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K:\Supply\Supply Section 2022\Procurement 2022\Tenders\4. RFP\RFP 05 - Renovation Works ROK\"/>
    </mc:Choice>
  </mc:AlternateContent>
  <xr:revisionPtr revIDLastSave="0" documentId="13_ncr:1_{A407BFF2-9FF6-447D-82EB-33B4A335DB4E}" xr6:coauthVersionLast="47" xr6:coauthVersionMax="47" xr10:uidLastSave="{00000000-0000-0000-0000-000000000000}"/>
  <bookViews>
    <workbookView xWindow="-110" yWindow="-110" windowWidth="19420" windowHeight="10420" xr2:uid="{00000000-000D-0000-FFFF-FFFF00000000}"/>
  </bookViews>
  <sheets>
    <sheet name="BOQ" sheetId="3" r:id="rId1"/>
  </sheets>
  <definedNames>
    <definedName name="_GoBack" localSheetId="0">BOQ!#REF!</definedName>
    <definedName name="_xlnm.Print_Area" localSheetId="0">BOQ!$A$2:$F$89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3" l="1"/>
  <c r="F40" i="3"/>
  <c r="A43" i="3" l="1"/>
</calcChain>
</file>

<file path=xl/sharedStrings.xml><?xml version="1.0" encoding="utf-8"?>
<sst xmlns="http://schemas.openxmlformats.org/spreadsheetml/2006/main" count="151" uniqueCount="108">
  <si>
    <t>No.</t>
  </si>
  <si>
    <t>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t>
  </si>
  <si>
    <t>Job</t>
  </si>
  <si>
    <t>LS</t>
  </si>
  <si>
    <t>M²</t>
  </si>
  <si>
    <t>1. 1</t>
  </si>
  <si>
    <t>2. 1</t>
  </si>
  <si>
    <t>3. 2</t>
  </si>
  <si>
    <t>3. 3</t>
  </si>
  <si>
    <t>ML</t>
  </si>
  <si>
    <t>3. 1</t>
  </si>
  <si>
    <t>The contractor shall exercise due care to avoid damages to existing structure and facilities</t>
  </si>
  <si>
    <t>2. 2</t>
  </si>
  <si>
    <t>Terms of Reference</t>
  </si>
  <si>
    <t>2.	The contractor should visit the sites before submitting the offer and get acquainted with the type of works required, the nature of the area, securing of supplying materials to site and to keep them stored safely.</t>
  </si>
  <si>
    <t xml:space="preserve">3.	Quantities mentioned in the bills of quantities are approximate and could be increased or decreased by 10% of the contract amount; payments will be made based on actual executed quantities and quoted rates after approval from UNHCR office in Sudan </t>
  </si>
  <si>
    <t>DESCRIPTION</t>
  </si>
  <si>
    <t>UNIT</t>
  </si>
  <si>
    <t>QTY</t>
  </si>
  <si>
    <t>RATE USD</t>
  </si>
  <si>
    <t>AMOUNT USD</t>
  </si>
  <si>
    <t>Remove existing damaged /old tiles of selected area, and prepare floors for new tiles work.</t>
  </si>
  <si>
    <t>KEYS:</t>
  </si>
  <si>
    <t>C/S: CEMENT/SAND MIX</t>
  </si>
  <si>
    <t>1:2: MIX RATIO</t>
  </si>
  <si>
    <t>LS: LUM SUM</t>
  </si>
  <si>
    <r>
      <t>M</t>
    </r>
    <r>
      <rPr>
        <b/>
        <sz val="11"/>
        <color theme="1"/>
        <rFont val="Calibri"/>
        <family val="2"/>
      </rPr>
      <t>²</t>
    </r>
    <r>
      <rPr>
        <b/>
        <sz val="8"/>
        <color theme="1"/>
        <rFont val="VerNDA"/>
      </rPr>
      <t>: METER SQUARE</t>
    </r>
  </si>
  <si>
    <r>
      <t>M</t>
    </r>
    <r>
      <rPr>
        <b/>
        <sz val="10"/>
        <color theme="1"/>
        <rFont val="VerNDA"/>
      </rPr>
      <t>³</t>
    </r>
    <r>
      <rPr>
        <b/>
        <sz val="8"/>
        <color theme="1"/>
        <rFont val="VerNDA"/>
      </rPr>
      <t>: METER CUBE</t>
    </r>
  </si>
  <si>
    <r>
      <t>Ditto but for skirting, design/color to match floor tiles design,</t>
    </r>
    <r>
      <rPr>
        <b/>
        <sz val="9"/>
        <color rgb="FF000000"/>
        <rFont val="Verdana"/>
        <family val="2"/>
      </rPr>
      <t xml:space="preserve">10 </t>
    </r>
    <r>
      <rPr>
        <sz val="9"/>
        <color rgb="FF000000"/>
        <rFont val="Verdana"/>
        <family val="2"/>
      </rPr>
      <t>cm height.</t>
    </r>
  </si>
  <si>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KHARTOUM - KHARTOUM STATE</t>
    </r>
  </si>
  <si>
    <t>MOBILIZATION / SITE CLEARANCE</t>
  </si>
  <si>
    <t>Mobilization of labor, mobile workshop to be used for fixing maintaining and repairing of any kind of work such as steel, carpentry ...etc. / Clearing the site after completing the whole Job and before handover.</t>
  </si>
  <si>
    <r>
      <t xml:space="preserve">for technical inquiries: </t>
    </r>
    <r>
      <rPr>
        <b/>
        <u/>
        <sz val="8"/>
        <color theme="1"/>
        <rFont val="VerNDA"/>
      </rPr>
      <t>BAKERM@UNHCR.ORG</t>
    </r>
  </si>
  <si>
    <t>4. 1</t>
  </si>
  <si>
    <r>
      <t xml:space="preserve">Supply and fix Porcelain floor tiles </t>
    </r>
    <r>
      <rPr>
        <b/>
        <sz val="9"/>
        <color rgb="FF000000"/>
        <rFont val="Verdana"/>
        <family val="2"/>
      </rPr>
      <t>60X60</t>
    </r>
    <r>
      <rPr>
        <sz val="9"/>
        <color rgb="FF000000"/>
        <rFont val="Verdana"/>
        <family val="2"/>
      </rPr>
      <t xml:space="preserve"> cm/or approved size, selected color, with C/S mortar 1:8.                                                                    </t>
    </r>
    <r>
      <rPr>
        <u/>
        <sz val="10"/>
        <color rgb="FFFF0000"/>
        <rFont val="Verdana"/>
        <family val="2"/>
      </rPr>
      <t>contract should submit the product description/sample prior to purchase, rate include all related materials and floor works</t>
    </r>
  </si>
  <si>
    <t>WALLS</t>
  </si>
  <si>
    <r>
      <t xml:space="preserve">Rectify internal walls plaster defects, and fill visible cracks, with same plaster mix C/S </t>
    </r>
    <r>
      <rPr>
        <sz val="9"/>
        <rFont val="Verdana"/>
        <family val="2"/>
      </rPr>
      <t>1:6</t>
    </r>
    <r>
      <rPr>
        <sz val="10"/>
        <rFont val="Corbel"/>
        <family val="2"/>
        <scheme val="minor"/>
      </rPr>
      <t>, rate include materials and all related works</t>
    </r>
  </si>
  <si>
    <t>CEILING</t>
  </si>
  <si>
    <t>Removing of old wooden ceiling completely, move derbies away from site, prepare for new works</t>
  </si>
  <si>
    <t>supply and installation of  thermal insulation layer to internal ceiling 100mm thick insulation wool,  fixed and lined with roof, Contract should submit the product description/sample prior to purchase</t>
  </si>
  <si>
    <t>FLOORS</t>
  </si>
  <si>
    <t>ELECTRICAL SUPPLY &amp; EQUIPMENT'S</t>
  </si>
  <si>
    <t>5. 1</t>
  </si>
  <si>
    <t>5. 2</t>
  </si>
  <si>
    <t>5. 3</t>
  </si>
  <si>
    <t>supply and installation of optical smoke detector with sounder base, powered with batteries.</t>
  </si>
  <si>
    <t>FINISHING</t>
  </si>
  <si>
    <t>6. 1</t>
  </si>
  <si>
    <t>PAINT WORK</t>
  </si>
  <si>
    <t xml:space="preserve">Supply and Apply paint (suitable for interior walls) 2 layers of paint (Off-white color)  for internal walls, paint could be water base and weather proof/using brush paint. </t>
  </si>
  <si>
    <t>7. 1</t>
  </si>
  <si>
    <r>
      <t xml:space="preserve">Supply and fix ceramic floor tiles </t>
    </r>
    <r>
      <rPr>
        <b/>
        <sz val="9"/>
        <color rgb="FF000000"/>
        <rFont val="Verdana"/>
        <family val="2"/>
      </rPr>
      <t>40X40</t>
    </r>
    <r>
      <rPr>
        <sz val="9"/>
        <color rgb="FF000000"/>
        <rFont val="Verdana"/>
        <family val="2"/>
      </rPr>
      <t xml:space="preserve"> cm/or approved size, selected color, with C/S mortar 1:8.                                                                            </t>
    </r>
    <r>
      <rPr>
        <u/>
        <sz val="10"/>
        <color rgb="FFFF0000"/>
        <rFont val="Verdana"/>
        <family val="2"/>
      </rPr>
      <t>contract should submit the product description/sample prior to purchase, rate include all related materials and floor works</t>
    </r>
  </si>
  <si>
    <t>8. 1</t>
  </si>
  <si>
    <t>8. 2</t>
  </si>
  <si>
    <t>9. 1</t>
  </si>
  <si>
    <r>
      <t xml:space="preserve">Supply and installation of Air-conditioning: Air Condition window unit type, size </t>
    </r>
    <r>
      <rPr>
        <b/>
        <sz val="9"/>
        <color theme="1"/>
        <rFont val="Verdana"/>
        <family val="2"/>
      </rPr>
      <t>18,000</t>
    </r>
    <r>
      <rPr>
        <sz val="10"/>
        <color theme="1"/>
        <rFont val="Corbel"/>
        <family val="2"/>
        <scheme val="minor"/>
      </rPr>
      <t xml:space="preserve"> </t>
    </r>
    <r>
      <rPr>
        <b/>
        <sz val="10"/>
        <color theme="1"/>
        <rFont val="Corbel"/>
        <family val="2"/>
        <scheme val="minor"/>
      </rPr>
      <t>BTU</t>
    </r>
    <r>
      <rPr>
        <sz val="10"/>
        <color theme="1"/>
        <rFont val="Corbel"/>
        <family val="2"/>
        <scheme val="minor"/>
      </rPr>
      <t xml:space="preserve"> </t>
    </r>
    <r>
      <rPr>
        <b/>
        <sz val="10"/>
        <color theme="1"/>
        <rFont val="Corbel"/>
        <family val="2"/>
        <scheme val="minor"/>
      </rPr>
      <t xml:space="preserve">O'GENERAL </t>
    </r>
    <r>
      <rPr>
        <sz val="9"/>
        <color theme="1"/>
        <rFont val="Verdana"/>
        <family val="2"/>
      </rPr>
      <t>brand, rate include connections and switch</t>
    </r>
    <r>
      <rPr>
        <sz val="10"/>
        <color theme="1"/>
        <rFont val="Corbel"/>
        <family val="2"/>
        <scheme val="minor"/>
      </rPr>
      <t>,</t>
    </r>
    <r>
      <rPr>
        <sz val="10"/>
        <color rgb="FFFF0000"/>
        <rFont val="Verdana"/>
        <family val="2"/>
      </rPr>
      <t xml:space="preserve"> </t>
    </r>
    <r>
      <rPr>
        <u/>
        <sz val="10"/>
        <color rgb="FFFF0000"/>
        <rFont val="Verdana"/>
        <family val="2"/>
      </rPr>
      <t>Contract should submit the product description/sample prior to deliver</t>
    </r>
  </si>
  <si>
    <t>9. 2</t>
  </si>
  <si>
    <t>10. 1</t>
  </si>
  <si>
    <t>6. 2</t>
  </si>
  <si>
    <t>7. 2</t>
  </si>
  <si>
    <t>OFFICE /  CORRIDORS</t>
  </si>
  <si>
    <t>7. 3</t>
  </si>
  <si>
    <t>7. 4</t>
  </si>
  <si>
    <t>10. 2</t>
  </si>
  <si>
    <t>10. 3</t>
  </si>
  <si>
    <t>11. 1</t>
  </si>
  <si>
    <t>UNSEEN</t>
  </si>
  <si>
    <t xml:space="preserve">unseen works </t>
  </si>
  <si>
    <t>12. 1</t>
  </si>
  <si>
    <r>
      <t xml:space="preserve">Supply and fix false ceiling panels 60x60cm, on aluminum mesh, fix to walls by nails and hang in the roof rectangular steel pipe  by tying cables,   </t>
    </r>
    <r>
      <rPr>
        <u/>
        <sz val="9"/>
        <color rgb="FF000000"/>
        <rFont val="Verdana"/>
        <family val="2"/>
      </rPr>
      <t>contract should submit the product description/sample prior to purchase</t>
    </r>
  </si>
  <si>
    <t>STORES</t>
  </si>
  <si>
    <r>
      <t xml:space="preserve">Miscellaneous </t>
    </r>
    <r>
      <rPr>
        <sz val="10"/>
        <color rgb="FF000000"/>
        <rFont val="Verdana"/>
        <family val="2"/>
      </rPr>
      <t>(1.0%)</t>
    </r>
  </si>
  <si>
    <t>MAIN RECEPTION</t>
  </si>
  <si>
    <t xml:space="preserve">STEEL DOORS </t>
  </si>
  <si>
    <t>Supply and Apply quick drying prime (suitable for interior walls) two (02) coats to make the surface of walls adhesive to receive new paint.</t>
  </si>
  <si>
    <t>Supply and Apply paint (suitable for exterior roof steel) 2 layers of paint (Blue color) for external steel, rate includes materials and related works</t>
  </si>
  <si>
    <t>9. 3</t>
  </si>
  <si>
    <t>Disassemble of selected doors, Rectifying old openings and plaster/smooth sill for new doors, rate to includes materials, change of power lines affected, labor and all related works, contractor shall exercise due care to avoid damages to walls / power lines / switches</t>
  </si>
  <si>
    <r>
      <t xml:space="preserve">Supply and Apply paint (suitable for interior walls) 2 layers of paint (off-white color) for internal walls, </t>
    </r>
    <r>
      <rPr>
        <u/>
        <sz val="9"/>
        <color theme="1"/>
        <rFont val="Verdana"/>
        <family val="2"/>
      </rPr>
      <t>washable type - silk or similar</t>
    </r>
    <r>
      <rPr>
        <sz val="9"/>
        <color theme="1"/>
        <rFont val="Verdana"/>
        <family val="2"/>
      </rPr>
      <t>, rate includes all materials and related works</t>
    </r>
  </si>
  <si>
    <r>
      <t xml:space="preserve">Supply and Apply paint (suitable for interior walls) 2 layers of paint (off-white color) for internal walls, </t>
    </r>
    <r>
      <rPr>
        <u/>
        <sz val="9"/>
        <color theme="1"/>
        <rFont val="Verdana"/>
        <family val="2"/>
      </rPr>
      <t>washable - silk type</t>
    </r>
    <r>
      <rPr>
        <sz val="9"/>
        <color theme="1"/>
        <rFont val="Verdana"/>
        <family val="2"/>
      </rPr>
      <t>, rate includes all materials and related works</t>
    </r>
  </si>
  <si>
    <r>
      <t xml:space="preserve">Supply and fabricate collapsible metal shelves, size H </t>
    </r>
    <r>
      <rPr>
        <sz val="9"/>
        <rFont val="Verdana"/>
        <family val="2"/>
      </rPr>
      <t>220cm,W 60cm</t>
    </r>
    <r>
      <rPr>
        <sz val="10"/>
        <rFont val="Corbel"/>
        <family val="2"/>
        <scheme val="minor"/>
      </rPr>
      <t xml:space="preserve"> divided to </t>
    </r>
    <r>
      <rPr>
        <sz val="9"/>
        <rFont val="Verdana"/>
        <family val="2"/>
      </rPr>
      <t>3 levels, main frame made of steel and shelves made of painted solid wood, all painted with anti rust and white color paint.</t>
    </r>
  </si>
  <si>
    <t>9. 4</t>
  </si>
  <si>
    <r>
      <t>Supply materials, fabricate and fix</t>
    </r>
    <r>
      <rPr>
        <b/>
        <sz val="9"/>
        <color rgb="FF000000"/>
        <rFont val="Verdana"/>
        <family val="2"/>
      </rPr>
      <t xml:space="preserve"> 150X220 </t>
    </r>
    <r>
      <rPr>
        <sz val="9"/>
        <color indexed="8"/>
        <rFont val="Verdana"/>
        <family val="2"/>
      </rPr>
      <t xml:space="preserve">cm size steel secure double door, locally made, covered with </t>
    </r>
    <r>
      <rPr>
        <b/>
        <sz val="9"/>
        <color rgb="FF000000"/>
        <rFont val="Verdana"/>
        <family val="2"/>
      </rPr>
      <t xml:space="preserve">2 </t>
    </r>
    <r>
      <rPr>
        <sz val="9"/>
        <color indexed="8"/>
        <rFont val="Verdana"/>
        <family val="2"/>
      </rPr>
      <t xml:space="preserve">mm heavy steel double side; price includes steel frame and door, fixing with hinges, locking system, paint etc. </t>
    </r>
  </si>
  <si>
    <r>
      <t xml:space="preserve">supply materials and repair roof top and water direction levels to insure water drainage and prevent rain water leakage, with bitumen layer </t>
    </r>
    <r>
      <rPr>
        <sz val="9"/>
        <color theme="1"/>
        <rFont val="Verdana"/>
        <family val="2"/>
      </rPr>
      <t>3mm</t>
    </r>
    <r>
      <rPr>
        <sz val="10"/>
        <color theme="1"/>
        <rFont val="Corbel"/>
        <family val="2"/>
        <scheme val="minor"/>
      </rPr>
      <t xml:space="preserve"> </t>
    </r>
    <r>
      <rPr>
        <sz val="9"/>
        <color theme="1"/>
        <rFont val="Verdana"/>
        <family val="2"/>
      </rPr>
      <t>/ or polyethene sheet, Contract should submit the product description/sample prior to purchase</t>
    </r>
  </si>
  <si>
    <r>
      <t>Supply materials, fabricate and fix</t>
    </r>
    <r>
      <rPr>
        <b/>
        <sz val="9"/>
        <color rgb="FF000000"/>
        <rFont val="Verdana"/>
        <family val="2"/>
      </rPr>
      <t xml:space="preserve"> 320X240 </t>
    </r>
    <r>
      <rPr>
        <sz val="9"/>
        <color indexed="8"/>
        <rFont val="Verdana"/>
        <family val="2"/>
      </rPr>
      <t xml:space="preserve">cm size steel secure double door, locally made, </t>
    </r>
    <r>
      <rPr>
        <b/>
        <sz val="9"/>
        <color rgb="FF000000"/>
        <rFont val="Verdana"/>
        <family val="2"/>
      </rPr>
      <t>170</t>
    </r>
    <r>
      <rPr>
        <sz val="9"/>
        <color indexed="8"/>
        <rFont val="Verdana"/>
        <family val="2"/>
      </rPr>
      <t xml:space="preserve"> cm sliding panels with horizontal steel grills 2X4 cm, price includes steel frame, rail and door, fixing with hinges, locking system, paint etc. </t>
    </r>
  </si>
  <si>
    <r>
      <t>supply and installation of ceiling LED panel light,</t>
    </r>
    <r>
      <rPr>
        <b/>
        <sz val="9"/>
        <color rgb="FF000000"/>
        <rFont val="Verdana"/>
        <family val="2"/>
      </rPr>
      <t>90 WATT</t>
    </r>
    <r>
      <rPr>
        <sz val="9"/>
        <color rgb="FF000000"/>
        <rFont val="Verdana"/>
        <family val="2"/>
      </rPr>
      <t xml:space="preserve"> </t>
    </r>
    <r>
      <rPr>
        <b/>
        <sz val="9"/>
        <color rgb="FF000000"/>
        <rFont val="Verdana"/>
        <family val="2"/>
      </rPr>
      <t xml:space="preserve">60X60 </t>
    </r>
    <r>
      <rPr>
        <sz val="9"/>
        <color rgb="FF000000"/>
        <rFont val="Verdana"/>
        <family val="2"/>
      </rPr>
      <t xml:space="preserve">cm false </t>
    </r>
    <r>
      <rPr>
        <sz val="10"/>
        <color rgb="FF000000"/>
        <rFont val="Corbel"/>
        <family val="2"/>
        <scheme val="minor"/>
      </rPr>
      <t>ceiling</t>
    </r>
    <r>
      <rPr>
        <sz val="10"/>
        <color indexed="8"/>
        <rFont val="Corbel"/>
        <family val="2"/>
        <scheme val="minor"/>
      </rPr>
      <t xml:space="preserve"> type, using </t>
    </r>
    <r>
      <rPr>
        <sz val="9"/>
        <color rgb="FF000000"/>
        <rFont val="Verdana"/>
        <family val="2"/>
      </rPr>
      <t>2.5</t>
    </r>
    <r>
      <rPr>
        <sz val="10"/>
        <color indexed="8"/>
        <rFont val="Corbel"/>
        <family val="2"/>
        <scheme val="minor"/>
      </rPr>
      <t>mm wire approved quality, price to include the cost of lamps, wires, ducts, switches , labor and other miscellaneous.</t>
    </r>
    <r>
      <rPr>
        <sz val="9"/>
        <color rgb="FF000000"/>
        <rFont val="Verdana"/>
        <family val="2"/>
      </rPr>
      <t xml:space="preserve">                                              </t>
    </r>
    <r>
      <rPr>
        <u/>
        <sz val="9"/>
        <color rgb="FFFF0000"/>
        <rFont val="Verdana"/>
        <family val="2"/>
      </rPr>
      <t>Contract should submit the product description/sample prior to deliver</t>
    </r>
  </si>
  <si>
    <t xml:space="preserve">ANNEX A - Bill of Quantities </t>
  </si>
  <si>
    <t>Mobilization of labor/containers and cleaning the site after completing the Job and before final handover.</t>
  </si>
  <si>
    <t>PRE-FABRICATED CONTAINER</t>
  </si>
  <si>
    <r>
      <t xml:space="preserve">Supply of prefab container unit with meters </t>
    </r>
    <r>
      <rPr>
        <b/>
        <sz val="9"/>
        <color rgb="FF000000"/>
        <rFont val="Verdana"/>
        <family val="2"/>
      </rPr>
      <t>7.00 L, 3.25 W and 2.60 H</t>
    </r>
    <r>
      <rPr>
        <sz val="9"/>
        <color rgb="FF000000"/>
        <rFont val="Verdana"/>
        <family val="2"/>
      </rPr>
      <t xml:space="preserve"> includes two rooms, with partition in between,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2</t>
    </r>
    <r>
      <rPr>
        <sz val="9"/>
        <color rgb="FF000000"/>
        <rFont val="Verdana"/>
        <family val="2"/>
      </rPr>
      <t xml:space="preserve"> PVC panel doors (as shows with drawings)(with auto closer)                                                                            5- windows:</t>
    </r>
    <r>
      <rPr>
        <b/>
        <sz val="9"/>
        <color rgb="FF000000"/>
        <rFont val="Verdana"/>
        <family val="2"/>
      </rPr>
      <t>2</t>
    </r>
    <r>
      <rPr>
        <sz val="9"/>
        <color rgb="FF000000"/>
        <rFont val="Verdana"/>
        <family val="2"/>
      </rPr>
      <t xml:space="preserve"> PVC windows (as shows) (with horizontally steel grills)                                      6- Electrical fittings: Main distribution board with main fuse / 4 LED lights (22WATT) / 6 sockets (13A) / switches                                                                           </t>
    </r>
    <r>
      <rPr>
        <b/>
        <sz val="9"/>
        <color rgb="FFFF0000"/>
        <rFont val="Verdana"/>
        <family val="2"/>
      </rPr>
      <t xml:space="preserve">Please refer to </t>
    </r>
    <r>
      <rPr>
        <b/>
        <u/>
        <sz val="9"/>
        <color rgb="FFFF0000"/>
        <rFont val="Verdana"/>
        <family val="2"/>
      </rPr>
      <t>specification tap</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</si>
  <si>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t>Supply materials and cast footings total of 8,  R.conc. mix 1:2:4, plastered /or smooth cast, 30X30X15 cm Height, and place container at designated location as shows with design and direction by engineer</t>
  </si>
  <si>
    <t>job</t>
  </si>
  <si>
    <t>supply materials and cast cement steps, width of 2.0X0.15 Meter in front of doors</t>
  </si>
  <si>
    <t>Supply and fabrication of Roof shad with MS pipe frame and CGI sheeting overhead on each unit. 50cm overhang on each side, 50cm at front elevation and 25cm at back</t>
  </si>
  <si>
    <t>Supply and installation of Main distribution board with main fuse for each office connected to main switch by protected cable, rate includes all wires/connections to office main line.</t>
  </si>
  <si>
    <t>HAVC</t>
  </si>
  <si>
    <t>Rate include for supplying, fixing, installation units of approved quality, wiring, power points and switches …..etc.</t>
  </si>
  <si>
    <r>
      <t xml:space="preserve">Supply and installation of Air condition </t>
    </r>
    <r>
      <rPr>
        <b/>
        <sz val="9"/>
        <color theme="1"/>
        <rFont val="Verdana"/>
        <family val="2"/>
      </rPr>
      <t>12.000</t>
    </r>
    <r>
      <rPr>
        <sz val="9"/>
        <color theme="1"/>
        <rFont val="Verdana"/>
        <family val="2"/>
      </rPr>
      <t xml:space="preserve"> BTU split inverter type (preferred LG Inverter) rate includes all connections, wires complete                                                                                                                          </t>
    </r>
    <r>
      <rPr>
        <u/>
        <sz val="11"/>
        <color rgb="FFFF0000"/>
        <rFont val="Corbel"/>
        <family val="2"/>
        <scheme val="minor"/>
      </rPr>
      <t xml:space="preserve">Contract </t>
    </r>
    <r>
      <rPr>
        <b/>
        <u/>
        <sz val="11"/>
        <color rgb="FFFF0000"/>
        <rFont val="Corbel"/>
        <family val="2"/>
        <scheme val="minor"/>
      </rPr>
      <t>Must</t>
    </r>
    <r>
      <rPr>
        <u/>
        <sz val="11"/>
        <color rgb="FFFF0000"/>
        <rFont val="Corbel"/>
        <family val="2"/>
        <scheme val="minor"/>
      </rPr>
      <t xml:space="preserve"> submit the product description/sample prior to purchase</t>
    </r>
  </si>
  <si>
    <r>
      <t xml:space="preserve">Supply and installation of Air condition </t>
    </r>
    <r>
      <rPr>
        <b/>
        <sz val="9"/>
        <color theme="1"/>
        <rFont val="Verdana"/>
        <family val="2"/>
      </rPr>
      <t>18.000</t>
    </r>
    <r>
      <rPr>
        <sz val="9"/>
        <color theme="1"/>
        <rFont val="Verdana"/>
        <family val="2"/>
      </rPr>
      <t xml:space="preserve"> BTU split inverter type (preferred LG Inverter) rate includes all connections, wires complete                                                                                                                          </t>
    </r>
    <r>
      <rPr>
        <u/>
        <sz val="11"/>
        <color rgb="FFFF0000"/>
        <rFont val="Corbel"/>
        <family val="2"/>
        <scheme val="minor"/>
      </rPr>
      <t xml:space="preserve">Contract </t>
    </r>
    <r>
      <rPr>
        <b/>
        <u/>
        <sz val="11"/>
        <color rgb="FFFF0000"/>
        <rFont val="Corbel"/>
        <family val="2"/>
        <scheme val="minor"/>
      </rPr>
      <t>Must</t>
    </r>
    <r>
      <rPr>
        <u/>
        <sz val="11"/>
        <color rgb="FFFF0000"/>
        <rFont val="Corbel"/>
        <family val="2"/>
        <scheme val="minor"/>
      </rPr>
      <t xml:space="preserve"> submit the product description/sample prior to purchase</t>
    </r>
  </si>
  <si>
    <r>
      <t xml:space="preserve">Supply and installation of Air condition </t>
    </r>
    <r>
      <rPr>
        <b/>
        <sz val="9"/>
        <color theme="1"/>
        <rFont val="Verdana"/>
        <family val="2"/>
      </rPr>
      <t>24.000</t>
    </r>
    <r>
      <rPr>
        <sz val="9"/>
        <color theme="1"/>
        <rFont val="Verdana"/>
        <family val="2"/>
      </rPr>
      <t xml:space="preserve"> BTU split inverter type (preferred LG Inverter) rate includes all connections, wires complete                                                                                                                          </t>
    </r>
    <r>
      <rPr>
        <u/>
        <sz val="11"/>
        <color rgb="FFFF0000"/>
        <rFont val="Corbel"/>
        <family val="2"/>
        <scheme val="minor"/>
      </rPr>
      <t xml:space="preserve">Contract </t>
    </r>
    <r>
      <rPr>
        <b/>
        <u/>
        <sz val="11"/>
        <color rgb="FFFF0000"/>
        <rFont val="Corbel"/>
        <family val="2"/>
        <scheme val="minor"/>
      </rPr>
      <t>Must</t>
    </r>
    <r>
      <rPr>
        <u/>
        <sz val="11"/>
        <color rgb="FFFF0000"/>
        <rFont val="Corbel"/>
        <family val="2"/>
        <scheme val="minor"/>
      </rPr>
      <t xml:space="preserve"> submit the product description/sample prior to purchase</t>
    </r>
  </si>
  <si>
    <t>Miscellaneous (unseen works 1.0%)</t>
  </si>
  <si>
    <t>TOTALS (USD)</t>
  </si>
  <si>
    <t xml:space="preserve">SUPPLY AND INSTALLATION OF NEW TWO (02) OFFICE PREFAB CONTAINERS (SIZE: 10.00X3.25 + 7.00X3.25 </t>
  </si>
  <si>
    <r>
      <rPr>
        <b/>
        <u/>
        <sz val="11"/>
        <color theme="4" tint="-0.249977111117893"/>
        <rFont val="Corbel"/>
        <family val="2"/>
        <scheme val="minor"/>
      </rPr>
      <t>PROJECT:</t>
    </r>
    <r>
      <rPr>
        <b/>
        <sz val="11"/>
        <color theme="1"/>
        <rFont val="Corbel"/>
        <family val="2"/>
        <scheme val="minor"/>
      </rPr>
      <t xml:space="preserve">  UNHCR CO RENOVATION - MAIN RECEPTION / CORRIDORS / OFFICES / STORE &amp; SUPPLY AND INSTALLATION OF NEW TWO (02) OFFICE PREFAB CONTAINERS (SIZE: 10.00X3.25 + 7.00X3.25 </t>
    </r>
  </si>
  <si>
    <r>
      <t xml:space="preserve">Supply of prefab container unit with meters </t>
    </r>
    <r>
      <rPr>
        <b/>
        <sz val="9"/>
        <color rgb="FF000000"/>
        <rFont val="Verdana"/>
        <family val="2"/>
      </rPr>
      <t>10.00 L, 3.25 W and 2.60 H</t>
    </r>
    <r>
      <rPr>
        <sz val="9"/>
        <color rgb="FF000000"/>
        <rFont val="Verdana"/>
        <family val="2"/>
      </rPr>
      <t xml:space="preserve"> includes two rooms, with partition in between half-Glazed,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3</t>
    </r>
    <r>
      <rPr>
        <sz val="9"/>
        <color rgb="FF000000"/>
        <rFont val="Verdana"/>
        <family val="2"/>
      </rPr>
      <t xml:space="preserve"> PVC panel doors (as shows with drawings)(with auto closer)                                                                           5- windows:</t>
    </r>
    <r>
      <rPr>
        <b/>
        <sz val="9"/>
        <color rgb="FF000000"/>
        <rFont val="Verdana"/>
        <family val="2"/>
      </rPr>
      <t>3</t>
    </r>
    <r>
      <rPr>
        <sz val="9"/>
        <color rgb="FF000000"/>
        <rFont val="Verdana"/>
        <family val="2"/>
      </rPr>
      <t xml:space="preserve"> PVC windows (as shows with drawings)                                     6- Electrical fittings: Main distribution board with main fuse / 8 LED lights (22WATT) / 8 sockets (13A) / switches
 </t>
    </r>
    <r>
      <rPr>
        <b/>
        <sz val="9"/>
        <color rgb="FFFF0000"/>
        <rFont val="Verdana"/>
        <family val="2"/>
      </rPr>
      <t xml:space="preserve">Please refer to </t>
    </r>
    <r>
      <rPr>
        <b/>
        <u/>
        <sz val="9"/>
        <color rgb="FFFF0000"/>
        <rFont val="Verdana"/>
        <family val="2"/>
      </rPr>
      <t>specification tap</t>
    </r>
    <r>
      <rPr>
        <b/>
        <sz val="9"/>
        <color rgb="FFFF0000"/>
        <rFont val="Verdana"/>
        <family val="2"/>
      </rPr>
      <t xml:space="preserve"> for full details</t>
    </r>
    <r>
      <rPr>
        <sz val="9"/>
        <color rgb="FF000000"/>
        <rFont val="Verdana"/>
        <family val="2"/>
      </rPr>
      <t xml:space="preserve">                                                              </t>
    </r>
    <r>
      <rPr>
        <sz val="9"/>
        <color rgb="FFFF0000"/>
        <rFont val="Verdana"/>
        <family val="2"/>
      </rPr>
      <t xml:space="preserve">Rate include transportation and installation to final location. Contract </t>
    </r>
    <r>
      <rPr>
        <b/>
        <u/>
        <sz val="9"/>
        <color rgb="FFFF0000"/>
        <rFont val="Verdana"/>
        <family val="2"/>
      </rPr>
      <t>Must</t>
    </r>
    <r>
      <rPr>
        <sz val="9"/>
        <color rgb="FFFF0000"/>
        <rFont val="Verdana"/>
        <family val="2"/>
      </rPr>
      <t xml:space="preserve"> submit the product description/sample prior to manufacture.</t>
    </r>
  </si>
  <si>
    <t>4.	The contractor shall appoint a qualified supervisor construction engineer with at least three years of professional experience to work full time on the site during the contract period.</t>
  </si>
  <si>
    <r>
      <rPr>
        <sz val="11"/>
        <color theme="1"/>
        <rFont val="Corbel"/>
        <family val="2"/>
        <scheme val="minor"/>
      </rPr>
      <t>5-</t>
    </r>
    <r>
      <rPr>
        <b/>
        <sz val="11"/>
        <color theme="1"/>
        <rFont val="Corbel"/>
        <family val="2"/>
        <scheme val="minor"/>
      </rPr>
      <t xml:space="preserve"> </t>
    </r>
    <r>
      <rPr>
        <b/>
        <u/>
        <sz val="11"/>
        <color theme="1"/>
        <rFont val="Corbel"/>
        <family val="2"/>
        <scheme val="minor"/>
      </rPr>
      <t>Please refer to project attached TOR</t>
    </r>
  </si>
  <si>
    <t>1.	The contractor shall submit samples / description / specification of the materials as specified in the details of the Boq to be used in the project to the UNHCR supervisor engineer, for approval, before commencement of works. The supervisor engineer can reject any material that will not comply with the specifications, and replaced by the contractor without extra cost, or the supervisor engineer can ask for any test to insure the quality of the material used and work. The contractor has no right to change or draw any samples or materials being submitted and approved from site without written permission from the supervisor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</si>
</sst>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409]* #,##0.00_ ;_-[$$-409]* \-#,##0.00\ ;_-[$$-409]* &quot;-&quot;??_ ;_-@_ "/>
  </numFmts>
  <fonts count="55">
    <font>
      <sz val="11"/>
      <color theme="1"/>
      <name val="Corbel"/>
      <family val="2"/>
      <scheme val="minor"/>
    </font>
    <font>
      <sz val="11"/>
      <color theme="1"/>
      <name val="Corbel"/>
      <family val="2"/>
      <scheme val="minor"/>
    </font>
    <font>
      <b/>
      <sz val="11"/>
      <color theme="1"/>
      <name val="Corbel"/>
      <family val="2"/>
      <scheme val="minor"/>
    </font>
    <font>
      <b/>
      <sz val="10"/>
      <color theme="1"/>
      <name val="Corbel"/>
      <family val="2"/>
      <scheme val="minor"/>
    </font>
    <font>
      <sz val="10"/>
      <color theme="1"/>
      <name val="Tahoma"/>
      <family val="2"/>
    </font>
    <font>
      <sz val="10"/>
      <color theme="1"/>
      <name val="Corbel"/>
      <family val="2"/>
      <scheme val="minor"/>
    </font>
    <font>
      <b/>
      <sz val="10"/>
      <color indexed="8"/>
      <name val="Corbel"/>
      <family val="2"/>
      <scheme val="minor"/>
    </font>
    <font>
      <b/>
      <sz val="10"/>
      <name val="Corbel"/>
      <family val="2"/>
      <scheme val="minor"/>
    </font>
    <font>
      <b/>
      <sz val="9"/>
      <color theme="1"/>
      <name val="Verdana"/>
      <family val="2"/>
    </font>
    <font>
      <b/>
      <sz val="9"/>
      <color indexed="8"/>
      <name val="Verdana"/>
      <family val="2"/>
    </font>
    <font>
      <b/>
      <sz val="9"/>
      <name val="Verdana"/>
      <family val="2"/>
    </font>
    <font>
      <b/>
      <sz val="9"/>
      <color rgb="FF000000"/>
      <name val="Verdana"/>
      <family val="2"/>
    </font>
    <font>
      <b/>
      <sz val="11"/>
      <color theme="4" tint="-0.249977111117893"/>
      <name val="Corbel"/>
      <family val="2"/>
      <scheme val="minor"/>
    </font>
    <font>
      <b/>
      <u/>
      <sz val="11"/>
      <color theme="4" tint="-0.249977111117893"/>
      <name val="Corbel"/>
      <family val="2"/>
      <scheme val="minor"/>
    </font>
    <font>
      <b/>
      <sz val="11"/>
      <name val="Corbel"/>
      <family val="2"/>
      <scheme val="minor"/>
    </font>
    <font>
      <sz val="8"/>
      <name val="Corbel"/>
      <family val="2"/>
      <scheme val="minor"/>
    </font>
    <font>
      <b/>
      <u/>
      <sz val="9"/>
      <color theme="1"/>
      <name val="Verdana"/>
      <family val="2"/>
    </font>
    <font>
      <b/>
      <u/>
      <sz val="12"/>
      <color theme="1"/>
      <name val="Century Gothic"/>
      <family val="2"/>
    </font>
    <font>
      <sz val="9"/>
      <color theme="1"/>
      <name val="Verdana"/>
      <family val="2"/>
    </font>
    <font>
      <b/>
      <u/>
      <sz val="11"/>
      <color theme="1"/>
      <name val="Corbel"/>
      <family val="2"/>
      <scheme val="minor"/>
    </font>
    <font>
      <sz val="9"/>
      <color indexed="8"/>
      <name val="Verdana"/>
      <family val="2"/>
    </font>
    <font>
      <b/>
      <sz val="11"/>
      <color theme="1"/>
      <name val="Calibri"/>
      <family val="2"/>
    </font>
    <font>
      <b/>
      <sz val="11"/>
      <color theme="4" tint="-0.249977111117893"/>
      <name val="Verdana"/>
      <family val="2"/>
    </font>
    <font>
      <sz val="9"/>
      <color rgb="FF000000"/>
      <name val="Verdana"/>
      <family val="2"/>
    </font>
    <font>
      <b/>
      <sz val="9"/>
      <color theme="1"/>
      <name val="VerNDA"/>
    </font>
    <font>
      <b/>
      <sz val="8"/>
      <color theme="1"/>
      <name val="VerNDA"/>
    </font>
    <font>
      <b/>
      <sz val="10"/>
      <color theme="1"/>
      <name val="VerNDA"/>
    </font>
    <font>
      <sz val="9"/>
      <color theme="1"/>
      <name val="VerNDA"/>
    </font>
    <font>
      <u/>
      <sz val="10"/>
      <color rgb="FFFF0000"/>
      <name val="Verdana"/>
      <family val="2"/>
    </font>
    <font>
      <sz val="8"/>
      <color rgb="FF000000"/>
      <name val="Verdana"/>
      <family val="2"/>
    </font>
    <font>
      <sz val="8"/>
      <color indexed="8"/>
      <name val="Verdana"/>
      <family val="2"/>
    </font>
    <font>
      <b/>
      <u/>
      <sz val="8"/>
      <color theme="1"/>
      <name val="VerNDA"/>
    </font>
    <font>
      <b/>
      <sz val="9"/>
      <name val="Corbel"/>
      <family val="2"/>
      <scheme val="minor"/>
    </font>
    <font>
      <sz val="9"/>
      <name val="Verdana"/>
      <family val="2"/>
    </font>
    <font>
      <sz val="10"/>
      <name val="Corbel"/>
      <family val="2"/>
      <scheme val="minor"/>
    </font>
    <font>
      <b/>
      <sz val="10"/>
      <color rgb="FF000000"/>
      <name val="Corbel"/>
      <family val="2"/>
    </font>
    <font>
      <sz val="10"/>
      <color rgb="FF000000"/>
      <name val="Corbel"/>
      <family val="2"/>
      <scheme val="minor"/>
    </font>
    <font>
      <sz val="10"/>
      <color indexed="8"/>
      <name val="Corbel"/>
      <family val="2"/>
      <scheme val="minor"/>
    </font>
    <font>
      <sz val="10"/>
      <color rgb="FFFF0000"/>
      <name val="Verdana"/>
      <family val="2"/>
    </font>
    <font>
      <b/>
      <sz val="10"/>
      <color rgb="FF000000"/>
      <name val="Corbel"/>
      <family val="2"/>
      <scheme val="minor"/>
    </font>
    <font>
      <sz val="8"/>
      <color theme="1"/>
      <name val="Verdana"/>
      <family val="2"/>
    </font>
    <font>
      <sz val="10"/>
      <color rgb="FF000000"/>
      <name val="Verdana"/>
      <family val="2"/>
    </font>
    <font>
      <u/>
      <sz val="9"/>
      <color rgb="FF000000"/>
      <name val="Verdana"/>
      <family val="2"/>
    </font>
    <font>
      <b/>
      <sz val="10"/>
      <color indexed="8"/>
      <name val="Verdana"/>
      <family val="2"/>
    </font>
    <font>
      <u/>
      <sz val="9"/>
      <color theme="1"/>
      <name val="Verdana"/>
      <family val="2"/>
    </font>
    <font>
      <u/>
      <sz val="9"/>
      <color rgb="FFFF0000"/>
      <name val="Verdana"/>
      <family val="2"/>
    </font>
    <font>
      <b/>
      <sz val="10"/>
      <color rgb="FF000000"/>
      <name val="Verdana"/>
      <family val="2"/>
    </font>
    <font>
      <b/>
      <sz val="9"/>
      <color rgb="FFFF0000"/>
      <name val="Verdana"/>
      <family val="2"/>
    </font>
    <font>
      <b/>
      <u/>
      <sz val="9"/>
      <color rgb="FFFF0000"/>
      <name val="Verdana"/>
      <family val="2"/>
    </font>
    <font>
      <sz val="9"/>
      <color rgb="FFFF0000"/>
      <name val="Verdana"/>
      <family val="2"/>
    </font>
    <font>
      <b/>
      <sz val="11"/>
      <color indexed="8"/>
      <name val="Corbel"/>
      <family val="2"/>
      <scheme val="minor"/>
    </font>
    <font>
      <u/>
      <sz val="11"/>
      <color rgb="FFFF0000"/>
      <name val="Corbel"/>
      <family val="2"/>
      <scheme val="minor"/>
    </font>
    <font>
      <b/>
      <u/>
      <sz val="11"/>
      <color rgb="FFFF0000"/>
      <name val="Corbel"/>
      <family val="2"/>
      <scheme val="minor"/>
    </font>
    <font>
      <b/>
      <sz val="12"/>
      <color rgb="FF000000"/>
      <name val="Corbel"/>
      <family val="2"/>
      <scheme val="minor"/>
    </font>
    <font>
      <b/>
      <sz val="12"/>
      <color indexed="8"/>
      <name val="Verdana"/>
      <family val="2"/>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C4EFFF"/>
        <bgColor rgb="FF000000"/>
      </patternFill>
    </fill>
    <fill>
      <patternFill patternType="solid">
        <fgColor rgb="FFFFFFFF"/>
        <bgColor rgb="FF000000"/>
      </patternFill>
    </fill>
  </fills>
  <borders count="3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4">
    <xf numFmtId="0" fontId="0" fillId="0" borderId="0"/>
    <xf numFmtId="0" fontId="1" fillId="0" borderId="0" applyAlignment="0"/>
    <xf numFmtId="0" fontId="1" fillId="0" borderId="0" applyAlignment="0"/>
    <xf numFmtId="43" fontId="1" fillId="0" borderId="0" applyFont="0" applyFill="0" applyBorder="0" applyAlignment="0" applyProtection="0"/>
  </cellStyleXfs>
  <cellXfs count="151">
    <xf numFmtId="0" fontId="0" fillId="0" borderId="0" xfId="0"/>
    <xf numFmtId="0" fontId="0" fillId="0" borderId="0" xfId="0" applyBorder="1"/>
    <xf numFmtId="0" fontId="5" fillId="0" borderId="0"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1" fontId="10" fillId="0" borderId="2" xfId="2" applyNumberFormat="1" applyFont="1" applyBorder="1" applyAlignment="1">
      <alignment horizontal="center" vertical="center" wrapText="1"/>
    </xf>
    <xf numFmtId="0" fontId="7" fillId="2" borderId="7" xfId="1" applyFont="1" applyFill="1" applyBorder="1" applyAlignment="1">
      <alignment vertical="center" wrapText="1" readingOrder="1"/>
    </xf>
    <xf numFmtId="3" fontId="9" fillId="0" borderId="9" xfId="2" applyNumberFormat="1" applyFont="1" applyBorder="1" applyAlignment="1">
      <alignment horizontal="center" vertical="center" wrapText="1"/>
    </xf>
    <xf numFmtId="0" fontId="8"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2" xfId="1" applyFont="1" applyBorder="1" applyAlignment="1">
      <alignment horizontal="center" vertical="center" wrapText="1" readingOrder="1"/>
    </xf>
    <xf numFmtId="0" fontId="10" fillId="0" borderId="9" xfId="1" applyFont="1" applyBorder="1" applyAlignment="1">
      <alignment horizontal="center" vertical="center" wrapText="1" readingOrder="1"/>
    </xf>
    <xf numFmtId="0" fontId="2" fillId="3" borderId="12"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5" xfId="0" applyFont="1" applyFill="1" applyBorder="1" applyAlignment="1">
      <alignment vertical="center" wrapText="1"/>
    </xf>
    <xf numFmtId="1" fontId="9" fillId="0" borderId="10" xfId="1"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10" fillId="0" borderId="20" xfId="1" applyFont="1" applyFill="1" applyBorder="1" applyAlignment="1">
      <alignment horizontal="center" vertical="center" wrapText="1" readingOrder="1"/>
    </xf>
    <xf numFmtId="0" fontId="7" fillId="2" borderId="17" xfId="1" applyFont="1" applyFill="1" applyBorder="1" applyAlignment="1">
      <alignment vertical="center" wrapText="1" readingOrder="1"/>
    </xf>
    <xf numFmtId="1" fontId="9" fillId="0" borderId="2" xfId="1" applyNumberFormat="1"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2" borderId="7" xfId="0" applyFont="1" applyFill="1" applyBorder="1" applyAlignment="1">
      <alignment vertical="center" wrapText="1"/>
    </xf>
    <xf numFmtId="0" fontId="3" fillId="2" borderId="19" xfId="0" applyFont="1" applyFill="1" applyBorder="1" applyAlignment="1">
      <alignment horizontal="center" vertical="center"/>
    </xf>
    <xf numFmtId="0" fontId="3" fillId="2" borderId="21" xfId="0" applyFont="1" applyFill="1" applyBorder="1" applyAlignment="1">
      <alignment vertical="center" wrapText="1"/>
    </xf>
    <xf numFmtId="0" fontId="8" fillId="0" borderId="5" xfId="0" applyFont="1" applyBorder="1" applyAlignment="1">
      <alignment horizontal="center" vertical="center" wrapText="1"/>
    </xf>
    <xf numFmtId="0" fontId="3" fillId="0" borderId="8" xfId="0" applyFont="1" applyBorder="1" applyAlignment="1">
      <alignment vertical="center"/>
    </xf>
    <xf numFmtId="0" fontId="16"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3" fontId="6" fillId="0" borderId="2" xfId="2" applyNumberFormat="1" applyFont="1" applyBorder="1" applyAlignment="1">
      <alignment horizontal="center" vertical="center" wrapText="1"/>
    </xf>
    <xf numFmtId="0" fontId="10" fillId="0" borderId="11" xfId="1" applyFont="1" applyBorder="1" applyAlignment="1">
      <alignment horizontal="center" vertical="center" wrapText="1" readingOrder="1"/>
    </xf>
    <xf numFmtId="1" fontId="9" fillId="0" borderId="2" xfId="2" applyNumberFormat="1" applyFont="1" applyBorder="1" applyAlignment="1">
      <alignment horizontal="center" vertical="center" wrapText="1"/>
    </xf>
    <xf numFmtId="0" fontId="3" fillId="0" borderId="15" xfId="0" applyFont="1" applyBorder="1" applyAlignment="1">
      <alignment vertical="center"/>
    </xf>
    <xf numFmtId="0" fontId="29" fillId="0" borderId="16" xfId="0" applyFont="1" applyBorder="1" applyAlignment="1">
      <alignment horizontal="center" vertical="center"/>
    </xf>
    <xf numFmtId="0" fontId="30" fillId="0" borderId="8" xfId="2" applyFont="1" applyBorder="1" applyAlignment="1">
      <alignment horizontal="center" vertical="center" wrapText="1" readingOrder="1"/>
    </xf>
    <xf numFmtId="0" fontId="7" fillId="2" borderId="6" xfId="1" applyFont="1" applyFill="1" applyBorder="1" applyAlignment="1">
      <alignment vertical="center" wrapText="1" readingOrder="1"/>
    </xf>
    <xf numFmtId="0" fontId="7" fillId="2" borderId="8" xfId="1" applyFont="1" applyFill="1" applyBorder="1" applyAlignment="1">
      <alignment horizontal="center" vertical="center" wrapText="1" readingOrder="1"/>
    </xf>
    <xf numFmtId="0" fontId="5" fillId="0" borderId="8" xfId="0" applyFont="1" applyBorder="1" applyAlignment="1">
      <alignment horizontal="center" vertical="center" readingOrder="1"/>
    </xf>
    <xf numFmtId="0" fontId="8" fillId="3" borderId="2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7" xfId="0" applyFont="1" applyFill="1" applyBorder="1" applyAlignment="1">
      <alignment horizontal="center" vertical="center" wrapText="1"/>
    </xf>
    <xf numFmtId="0" fontId="10" fillId="2" borderId="7" xfId="1" applyFont="1" applyFill="1" applyBorder="1" applyAlignment="1">
      <alignment vertical="center" wrapText="1" readingOrder="1"/>
    </xf>
    <xf numFmtId="0" fontId="10" fillId="2" borderId="17" xfId="1" applyFont="1" applyFill="1" applyBorder="1" applyAlignment="1">
      <alignment vertical="center" wrapText="1" readingOrder="1"/>
    </xf>
    <xf numFmtId="0" fontId="5" fillId="0" borderId="8" xfId="0" applyFont="1" applyBorder="1" applyAlignment="1">
      <alignment horizontal="center" vertical="center"/>
    </xf>
    <xf numFmtId="1" fontId="9" fillId="0" borderId="10" xfId="1" applyNumberFormat="1" applyFont="1" applyBorder="1" applyAlignment="1">
      <alignment horizontal="center" vertical="center" wrapText="1"/>
    </xf>
    <xf numFmtId="0" fontId="10" fillId="0" borderId="20" xfId="1" applyFont="1" applyBorder="1" applyAlignment="1">
      <alignment horizontal="center" vertical="center" wrapText="1" readingOrder="1"/>
    </xf>
    <xf numFmtId="0" fontId="11" fillId="0" borderId="9" xfId="0" applyFont="1" applyBorder="1" applyAlignment="1">
      <alignment horizontal="center" vertical="center" wrapText="1"/>
    </xf>
    <xf numFmtId="0" fontId="35" fillId="5" borderId="8" xfId="0" applyFont="1" applyFill="1" applyBorder="1" applyAlignment="1">
      <alignment horizontal="center" vertical="center"/>
    </xf>
    <xf numFmtId="0" fontId="35" fillId="5" borderId="6" xfId="0" applyFont="1" applyFill="1" applyBorder="1" applyAlignment="1">
      <alignment vertical="center" wrapText="1"/>
    </xf>
    <xf numFmtId="0" fontId="11" fillId="5" borderId="6" xfId="0" applyFont="1" applyFill="1" applyBorder="1" applyAlignment="1">
      <alignment vertical="center" wrapText="1"/>
    </xf>
    <xf numFmtId="0" fontId="11" fillId="5" borderId="15" xfId="0" applyFont="1" applyFill="1" applyBorder="1" applyAlignment="1">
      <alignment vertical="center" wrapText="1"/>
    </xf>
    <xf numFmtId="3" fontId="9" fillId="2" borderId="2" xfId="2" applyNumberFormat="1" applyFont="1" applyFill="1" applyBorder="1" applyAlignment="1">
      <alignment horizontal="center" vertical="center" wrapText="1"/>
    </xf>
    <xf numFmtId="2" fontId="10" fillId="2" borderId="2" xfId="2" applyNumberFormat="1" applyFont="1" applyFill="1" applyBorder="1" applyAlignment="1">
      <alignment horizontal="center" vertical="center" wrapText="1"/>
    </xf>
    <xf numFmtId="2" fontId="10" fillId="2" borderId="9" xfId="2" applyNumberFormat="1" applyFont="1" applyFill="1" applyBorder="1" applyAlignment="1">
      <alignment horizontal="center" vertical="center" wrapText="1"/>
    </xf>
    <xf numFmtId="1" fontId="34" fillId="0" borderId="8" xfId="2" applyNumberFormat="1" applyFont="1" applyBorder="1" applyAlignment="1">
      <alignment horizontal="center" vertical="center" wrapText="1" readingOrder="1"/>
    </xf>
    <xf numFmtId="0" fontId="10" fillId="2" borderId="6" xfId="1" applyFont="1" applyFill="1" applyBorder="1" applyAlignment="1">
      <alignment vertical="center" wrapText="1" readingOrder="1"/>
    </xf>
    <xf numFmtId="0" fontId="10" fillId="2" borderId="15" xfId="1" applyFont="1" applyFill="1" applyBorder="1" applyAlignment="1">
      <alignment vertical="center" wrapText="1" readingOrder="1"/>
    </xf>
    <xf numFmtId="1" fontId="7" fillId="2" borderId="8" xfId="2" applyNumberFormat="1" applyFont="1" applyFill="1" applyBorder="1" applyAlignment="1">
      <alignment horizontal="center" vertical="center" wrapText="1" readingOrder="1"/>
    </xf>
    <xf numFmtId="0" fontId="6" fillId="2" borderId="5" xfId="2" applyFont="1" applyFill="1" applyBorder="1" applyAlignment="1">
      <alignment vertical="center" wrapText="1" readingOrder="1"/>
    </xf>
    <xf numFmtId="0" fontId="6" fillId="2" borderId="6" xfId="2" applyFont="1" applyFill="1" applyBorder="1" applyAlignment="1">
      <alignment vertical="center" wrapText="1" readingOrder="1"/>
    </xf>
    <xf numFmtId="0" fontId="6" fillId="2" borderId="15" xfId="2" applyFont="1" applyFill="1" applyBorder="1" applyAlignment="1">
      <alignment vertical="center" wrapText="1" readingOrder="1"/>
    </xf>
    <xf numFmtId="0" fontId="39" fillId="2" borderId="17" xfId="0" applyFont="1" applyFill="1" applyBorder="1" applyAlignment="1">
      <alignment vertical="center" wrapText="1"/>
    </xf>
    <xf numFmtId="0" fontId="40" fillId="0" borderId="8" xfId="0" applyFont="1" applyBorder="1" applyAlignment="1">
      <alignment horizontal="center" vertical="center" wrapText="1"/>
    </xf>
    <xf numFmtId="3" fontId="43" fillId="0" borderId="2" xfId="2" applyNumberFormat="1" applyFont="1" applyBorder="1" applyAlignment="1">
      <alignment horizontal="center" vertical="center" wrapText="1"/>
    </xf>
    <xf numFmtId="0" fontId="8" fillId="4" borderId="2" xfId="0" applyFont="1" applyFill="1" applyBorder="1" applyAlignment="1">
      <alignment horizontal="center" vertical="center" wrapText="1"/>
    </xf>
    <xf numFmtId="3" fontId="11" fillId="0" borderId="9" xfId="2" applyNumberFormat="1" applyFont="1" applyBorder="1" applyAlignment="1">
      <alignment horizontal="center" vertical="center" wrapText="1"/>
    </xf>
    <xf numFmtId="0" fontId="2" fillId="0" borderId="0" xfId="0" applyFont="1" applyAlignment="1">
      <alignment vertical="center"/>
    </xf>
    <xf numFmtId="3" fontId="9" fillId="0" borderId="2" xfId="2" applyNumberFormat="1" applyFont="1" applyBorder="1" applyAlignment="1">
      <alignment horizontal="center" vertical="center" wrapText="1"/>
    </xf>
    <xf numFmtId="1" fontId="10" fillId="0" borderId="2" xfId="2" applyNumberFormat="1" applyFont="1" applyBorder="1" applyAlignment="1">
      <alignment horizontal="center" vertical="center" wrapText="1" readingOrder="1"/>
    </xf>
    <xf numFmtId="0" fontId="6" fillId="2" borderId="2" xfId="2" applyFont="1" applyFill="1" applyBorder="1" applyAlignment="1">
      <alignment vertical="center" wrapText="1" readingOrder="1"/>
    </xf>
    <xf numFmtId="0" fontId="11" fillId="5" borderId="8" xfId="0" applyFont="1" applyFill="1" applyBorder="1" applyAlignment="1">
      <alignment horizontal="center" vertical="center"/>
    </xf>
    <xf numFmtId="0" fontId="46"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46" fillId="5" borderId="9" xfId="0" applyFont="1" applyFill="1" applyBorder="1" applyAlignment="1">
      <alignment horizontal="left" vertical="center" wrapText="1"/>
    </xf>
    <xf numFmtId="0" fontId="29" fillId="0" borderId="8" xfId="0" applyFont="1" applyBorder="1" applyAlignment="1">
      <alignment horizontal="center" vertical="center" readingOrder="1"/>
    </xf>
    <xf numFmtId="0" fontId="11" fillId="0" borderId="24" xfId="0" applyFont="1" applyBorder="1" applyAlignment="1">
      <alignment horizontal="center" vertical="center" wrapText="1"/>
    </xf>
    <xf numFmtId="0" fontId="11" fillId="5" borderId="25" xfId="0" applyFont="1" applyFill="1" applyBorder="1" applyAlignment="1">
      <alignment horizontal="center" vertical="center"/>
    </xf>
    <xf numFmtId="0" fontId="46" fillId="5"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46" fillId="5" borderId="15"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3" applyNumberFormat="1" applyFont="1" applyFill="1" applyBorder="1" applyAlignment="1">
      <alignment horizontal="center" vertical="center" wrapText="1"/>
    </xf>
    <xf numFmtId="0" fontId="11" fillId="0" borderId="2" xfId="3" applyNumberFormat="1" applyFont="1" applyFill="1" applyBorder="1" applyAlignment="1">
      <alignment horizontal="center" vertical="center" wrapText="1"/>
    </xf>
    <xf numFmtId="1" fontId="11" fillId="0" borderId="2" xfId="2" applyNumberFormat="1" applyFont="1" applyBorder="1" applyAlignment="1">
      <alignment horizontal="center" vertical="center" wrapText="1"/>
    </xf>
    <xf numFmtId="0" fontId="11" fillId="4" borderId="11"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46" fillId="5" borderId="6" xfId="0" applyFont="1" applyFill="1" applyBorder="1" applyAlignment="1">
      <alignment vertical="center" wrapText="1"/>
    </xf>
    <xf numFmtId="0" fontId="23" fillId="0" borderId="16" xfId="0" applyFont="1" applyBorder="1" applyAlignment="1">
      <alignment horizontal="center" vertical="center"/>
    </xf>
    <xf numFmtId="1" fontId="7" fillId="2" borderId="22" xfId="2" applyNumberFormat="1" applyFont="1" applyFill="1" applyBorder="1" applyAlignment="1">
      <alignment horizontal="center" vertical="center" wrapText="1" readingOrder="1"/>
    </xf>
    <xf numFmtId="0" fontId="50" fillId="2" borderId="5" xfId="2" applyFont="1" applyFill="1" applyBorder="1" applyAlignment="1">
      <alignment vertical="center" wrapText="1" readingOrder="1"/>
    </xf>
    <xf numFmtId="0" fontId="39" fillId="0" borderId="15" xfId="0" applyFont="1" applyBorder="1" applyAlignment="1">
      <alignment vertical="center" wrapText="1"/>
    </xf>
    <xf numFmtId="0" fontId="5" fillId="0" borderId="8" xfId="0" applyFont="1" applyBorder="1" applyAlignment="1">
      <alignment horizontal="center" vertical="center" wrapText="1"/>
    </xf>
    <xf numFmtId="0" fontId="18" fillId="0" borderId="5" xfId="0" applyFont="1" applyBorder="1" applyAlignment="1">
      <alignment horizontal="left" vertical="center" wrapText="1"/>
    </xf>
    <xf numFmtId="0" fontId="8" fillId="0" borderId="11" xfId="0" applyFont="1" applyBorder="1" applyAlignment="1">
      <alignment horizontal="center" vertical="center" wrapText="1"/>
    </xf>
    <xf numFmtId="1" fontId="10" fillId="5" borderId="8" xfId="2" applyNumberFormat="1" applyFont="1" applyFill="1" applyBorder="1" applyAlignment="1">
      <alignment horizontal="center" vertical="center" wrapText="1" readingOrder="1"/>
    </xf>
    <xf numFmtId="0" fontId="35" fillId="5" borderId="6" xfId="2" applyFont="1" applyFill="1" applyBorder="1" applyAlignment="1">
      <alignment vertical="center" wrapText="1" readingOrder="1"/>
    </xf>
    <xf numFmtId="0" fontId="46" fillId="5" borderId="6" xfId="2" applyFont="1" applyFill="1" applyBorder="1" applyAlignment="1">
      <alignment vertical="center" wrapText="1" readingOrder="1"/>
    </xf>
    <xf numFmtId="0" fontId="11" fillId="5" borderId="6" xfId="2" applyFont="1" applyFill="1" applyBorder="1" applyAlignment="1">
      <alignment vertical="center" wrapText="1" readingOrder="1"/>
    </xf>
    <xf numFmtId="0" fontId="11" fillId="5" borderId="15" xfId="2" applyFont="1" applyFill="1" applyBorder="1" applyAlignment="1">
      <alignment vertical="center" wrapText="1" readingOrder="1"/>
    </xf>
    <xf numFmtId="0" fontId="23" fillId="0" borderId="16" xfId="0" applyFont="1" applyBorder="1" applyAlignment="1">
      <alignment horizontal="center" vertical="center" wrapText="1"/>
    </xf>
    <xf numFmtId="0" fontId="11" fillId="0" borderId="20" xfId="0" applyFont="1" applyBorder="1" applyAlignment="1">
      <alignment horizontal="center" vertical="center" wrapText="1"/>
    </xf>
    <xf numFmtId="164" fontId="11" fillId="6" borderId="18" xfId="0" applyNumberFormat="1" applyFont="1" applyFill="1" applyBorder="1" applyAlignment="1">
      <alignment horizontal="left" vertical="center" wrapText="1" indent="1"/>
    </xf>
    <xf numFmtId="0" fontId="5" fillId="0" borderId="0" xfId="0" applyFont="1" applyBorder="1" applyAlignment="1">
      <alignment vertical="center" wrapText="1"/>
    </xf>
    <xf numFmtId="0" fontId="2" fillId="3" borderId="13" xfId="0" applyFont="1" applyFill="1" applyBorder="1" applyAlignment="1">
      <alignment vertical="center" wrapText="1"/>
    </xf>
    <xf numFmtId="0" fontId="18" fillId="0" borderId="2" xfId="0" applyFont="1" applyBorder="1" applyAlignment="1">
      <alignment vertical="center" wrapText="1"/>
    </xf>
    <xf numFmtId="0" fontId="20" fillId="0" borderId="2" xfId="2" applyFont="1" applyBorder="1" applyAlignment="1">
      <alignment vertical="center" wrapText="1" readingOrder="1"/>
    </xf>
    <xf numFmtId="0" fontId="23" fillId="0" borderId="2" xfId="0" applyFont="1" applyBorder="1" applyAlignment="1">
      <alignment vertical="center" wrapText="1"/>
    </xf>
    <xf numFmtId="0" fontId="35" fillId="5" borderId="2" xfId="0" applyFont="1" applyFill="1" applyBorder="1" applyAlignment="1">
      <alignment vertical="center" wrapText="1"/>
    </xf>
    <xf numFmtId="0" fontId="23" fillId="0" borderId="11" xfId="0" applyFont="1" applyBorder="1" applyAlignment="1">
      <alignment vertical="center" wrapText="1"/>
    </xf>
    <xf numFmtId="0" fontId="35" fillId="5" borderId="5" xfId="0" applyFont="1" applyFill="1" applyBorder="1" applyAlignment="1">
      <alignment vertical="center" wrapText="1"/>
    </xf>
    <xf numFmtId="0" fontId="23" fillId="4" borderId="10" xfId="0" applyFont="1" applyFill="1" applyBorder="1" applyAlignment="1">
      <alignment vertical="center" wrapText="1"/>
    </xf>
    <xf numFmtId="0" fontId="23" fillId="4" borderId="11" xfId="0" applyFont="1" applyFill="1" applyBorder="1" applyAlignment="1">
      <alignment vertical="center" wrapText="1"/>
    </xf>
    <xf numFmtId="0" fontId="18" fillId="0" borderId="5" xfId="0" applyFont="1" applyBorder="1" applyAlignment="1">
      <alignment vertical="center" wrapText="1"/>
    </xf>
    <xf numFmtId="0" fontId="23" fillId="0" borderId="10" xfId="0" applyFont="1" applyBorder="1" applyAlignment="1">
      <alignment vertical="center" wrapText="1"/>
    </xf>
    <xf numFmtId="0" fontId="24"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5" fillId="0" borderId="0" xfId="0" applyFont="1" applyAlignment="1">
      <alignment vertical="center" wrapText="1"/>
    </xf>
    <xf numFmtId="0" fontId="54" fillId="0" borderId="5" xfId="2" applyFont="1" applyBorder="1" applyAlignment="1">
      <alignment horizontal="left" vertical="center" wrapText="1" readingOrder="1"/>
    </xf>
    <xf numFmtId="0" fontId="54" fillId="0" borderId="6" xfId="2" applyFont="1" applyBorder="1" applyAlignment="1">
      <alignment horizontal="left" vertical="center" wrapText="1" readingOrder="1"/>
    </xf>
    <xf numFmtId="0" fontId="54" fillId="0" borderId="15" xfId="2" applyFont="1" applyBorder="1" applyAlignment="1">
      <alignment horizontal="left" vertical="center" wrapText="1" readingOrder="1"/>
    </xf>
    <xf numFmtId="0" fontId="0" fillId="0" borderId="0" xfId="0"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center" vertical="center"/>
    </xf>
    <xf numFmtId="0" fontId="39" fillId="0" borderId="22" xfId="0" applyFont="1" applyBorder="1" applyAlignment="1">
      <alignment horizontal="left" vertical="center" wrapText="1"/>
    </xf>
    <xf numFmtId="0" fontId="39" fillId="0" borderId="6" xfId="0" applyFont="1" applyBorder="1" applyAlignment="1">
      <alignment horizontal="left" vertical="center" wrapText="1"/>
    </xf>
    <xf numFmtId="0" fontId="53" fillId="5" borderId="26" xfId="0" applyFont="1" applyFill="1" applyBorder="1" applyAlignment="1">
      <alignment horizontal="right" vertical="center" wrapText="1"/>
    </xf>
    <xf numFmtId="0" fontId="53" fillId="5" borderId="27" xfId="0" applyFont="1" applyFill="1" applyBorder="1" applyAlignment="1">
      <alignment horizontal="right" vertical="center" wrapText="1"/>
    </xf>
    <xf numFmtId="0" fontId="53" fillId="5" borderId="28" xfId="0" applyFont="1" applyFill="1" applyBorder="1" applyAlignment="1">
      <alignment horizontal="right" vertical="center" wrapText="1"/>
    </xf>
    <xf numFmtId="0" fontId="2" fillId="0" borderId="0" xfId="0" applyFont="1" applyAlignment="1">
      <alignment horizontal="left" vertical="center" wrapText="1"/>
    </xf>
    <xf numFmtId="0" fontId="12" fillId="0" borderId="29" xfId="0" applyFont="1" applyBorder="1" applyAlignment="1">
      <alignment horizontal="left" vertical="center" wrapText="1"/>
    </xf>
    <xf numFmtId="0" fontId="22"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7" fillId="2" borderId="5" xfId="1" applyFont="1" applyFill="1" applyBorder="1" applyAlignment="1">
      <alignment horizontal="left" vertical="center" wrapText="1" readingOrder="1"/>
    </xf>
    <xf numFmtId="0" fontId="7" fillId="2" borderId="6" xfId="1" applyFont="1" applyFill="1" applyBorder="1" applyAlignment="1">
      <alignment horizontal="left" vertical="center" wrapText="1" readingOrder="1"/>
    </xf>
    <xf numFmtId="0" fontId="2" fillId="3" borderId="2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32" fillId="2" borderId="6" xfId="1" applyFont="1" applyFill="1" applyBorder="1" applyAlignment="1">
      <alignment horizontal="left" vertical="center" wrapText="1" readingOrder="1"/>
    </xf>
    <xf numFmtId="0" fontId="39" fillId="2" borderId="22" xfId="0" applyFont="1" applyFill="1" applyBorder="1" applyAlignment="1">
      <alignment horizontal="left" vertical="center" wrapText="1"/>
    </xf>
    <xf numFmtId="0" fontId="39" fillId="2" borderId="23" xfId="0" applyFont="1" applyFill="1" applyBorder="1" applyAlignment="1">
      <alignment horizontal="left" vertical="center" wrapText="1"/>
    </xf>
  </cellXfs>
  <cellStyles count="4">
    <cellStyle name="Comma" xfId="3" builtinId="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88"/>
  <sheetViews>
    <sheetView tabSelected="1" topLeftCell="A73" zoomScale="70" zoomScaleNormal="70" workbookViewId="0">
      <selection activeCell="A84" sqref="A84:F84"/>
    </sheetView>
  </sheetViews>
  <sheetFormatPr defaultRowHeight="14.5"/>
  <cols>
    <col min="1" max="1" width="6.83203125" style="3" customWidth="1"/>
    <col min="2" max="2" width="71.4140625" style="126" customWidth="1"/>
    <col min="3" max="4" width="11.33203125" style="4" customWidth="1"/>
    <col min="5" max="5" width="14.83203125" style="4" customWidth="1"/>
    <col min="6" max="6" width="15.83203125" style="4" customWidth="1"/>
  </cols>
  <sheetData>
    <row r="2" spans="1:7" ht="20.5" customHeight="1">
      <c r="A2" s="33"/>
      <c r="B2" s="140" t="s">
        <v>86</v>
      </c>
      <c r="C2" s="140"/>
      <c r="D2" s="140"/>
      <c r="E2" s="140"/>
      <c r="F2" s="140"/>
    </row>
    <row r="3" spans="1:7" ht="35" customHeight="1">
      <c r="A3" s="138" t="s">
        <v>103</v>
      </c>
      <c r="B3" s="138"/>
      <c r="C3" s="138"/>
      <c r="D3" s="138"/>
      <c r="E3" s="138"/>
      <c r="F3" s="138"/>
    </row>
    <row r="4" spans="1:7" ht="37" customHeight="1" thickBot="1">
      <c r="A4" s="139" t="s">
        <v>29</v>
      </c>
      <c r="B4" s="139"/>
      <c r="C4" s="139"/>
      <c r="D4" s="139"/>
      <c r="E4" s="139"/>
      <c r="F4" s="139"/>
    </row>
    <row r="5" spans="1:7" ht="49.9" customHeight="1" thickBot="1">
      <c r="A5" s="141" t="s">
        <v>1</v>
      </c>
      <c r="B5" s="142"/>
      <c r="C5" s="142"/>
      <c r="D5" s="142"/>
      <c r="E5" s="142"/>
      <c r="F5" s="143"/>
    </row>
    <row r="6" spans="1:7" ht="18" customHeight="1" thickBot="1">
      <c r="A6" s="2"/>
      <c r="B6" s="111"/>
      <c r="C6" s="5"/>
      <c r="D6" s="5"/>
      <c r="E6" s="5"/>
      <c r="F6" s="5"/>
    </row>
    <row r="7" spans="1:7" ht="26.5" customHeight="1">
      <c r="A7" s="15" t="s">
        <v>0</v>
      </c>
      <c r="B7" s="112" t="s">
        <v>16</v>
      </c>
      <c r="C7" s="16" t="s">
        <v>17</v>
      </c>
      <c r="D7" s="16" t="s">
        <v>18</v>
      </c>
      <c r="E7" s="16" t="s">
        <v>19</v>
      </c>
      <c r="F7" s="17" t="s">
        <v>20</v>
      </c>
    </row>
    <row r="8" spans="1:7" ht="26.5" customHeight="1">
      <c r="A8" s="28">
        <v>1</v>
      </c>
      <c r="B8" s="29" t="s">
        <v>30</v>
      </c>
      <c r="C8" s="27"/>
      <c r="D8" s="27"/>
      <c r="E8" s="27"/>
      <c r="F8" s="19"/>
      <c r="G8" s="1"/>
    </row>
    <row r="9" spans="1:7" ht="27" customHeight="1">
      <c r="A9" s="31" t="s">
        <v>11</v>
      </c>
      <c r="B9" s="25"/>
      <c r="C9" s="26"/>
      <c r="D9" s="26"/>
      <c r="E9" s="26"/>
      <c r="F9" s="38"/>
      <c r="G9" s="1"/>
    </row>
    <row r="10" spans="1:7" ht="48.75" customHeight="1">
      <c r="A10" s="43" t="s">
        <v>5</v>
      </c>
      <c r="B10" s="113" t="s">
        <v>31</v>
      </c>
      <c r="C10" s="6" t="s">
        <v>2</v>
      </c>
      <c r="D10" s="6">
        <v>1</v>
      </c>
      <c r="E10" s="30"/>
      <c r="F10" s="11"/>
    </row>
    <row r="11" spans="1:7" ht="26.5" customHeight="1">
      <c r="A11" s="146" t="s">
        <v>72</v>
      </c>
      <c r="B11" s="147"/>
      <c r="C11" s="44"/>
      <c r="D11" s="44"/>
      <c r="E11" s="45"/>
      <c r="F11" s="46"/>
    </row>
    <row r="12" spans="1:7" ht="25.15" customHeight="1">
      <c r="A12" s="18">
        <v>2</v>
      </c>
      <c r="B12" s="144" t="s">
        <v>48</v>
      </c>
      <c r="C12" s="145"/>
      <c r="D12" s="145"/>
      <c r="E12" s="9"/>
      <c r="F12" s="23"/>
    </row>
    <row r="13" spans="1:7" ht="42" customHeight="1">
      <c r="A13" s="39" t="s">
        <v>6</v>
      </c>
      <c r="B13" s="113" t="s">
        <v>74</v>
      </c>
      <c r="C13" s="6" t="s">
        <v>4</v>
      </c>
      <c r="D13" s="24">
        <v>80</v>
      </c>
      <c r="E13" s="13"/>
      <c r="F13" s="14"/>
    </row>
    <row r="14" spans="1:7" ht="54.75" customHeight="1">
      <c r="A14" s="39" t="s">
        <v>12</v>
      </c>
      <c r="B14" s="113" t="s">
        <v>79</v>
      </c>
      <c r="C14" s="6" t="s">
        <v>4</v>
      </c>
      <c r="D14" s="20">
        <v>80</v>
      </c>
      <c r="E14" s="21"/>
      <c r="F14" s="22"/>
    </row>
    <row r="15" spans="1:7" ht="25.15" customHeight="1">
      <c r="A15" s="42">
        <v>3</v>
      </c>
      <c r="B15" s="41" t="s">
        <v>40</v>
      </c>
      <c r="C15" s="41"/>
      <c r="D15" s="41"/>
      <c r="E15" s="61"/>
      <c r="F15" s="62"/>
    </row>
    <row r="16" spans="1:7" ht="28" customHeight="1">
      <c r="A16" s="40" t="s">
        <v>10</v>
      </c>
      <c r="B16" s="114" t="s">
        <v>21</v>
      </c>
      <c r="C16" s="69" t="s">
        <v>3</v>
      </c>
      <c r="D16" s="8">
        <v>1</v>
      </c>
      <c r="E16" s="8"/>
      <c r="F16" s="10"/>
    </row>
    <row r="17" spans="1:6" ht="64.5" customHeight="1">
      <c r="A17" s="40" t="s">
        <v>7</v>
      </c>
      <c r="B17" s="115" t="s">
        <v>34</v>
      </c>
      <c r="C17" s="12" t="s">
        <v>4</v>
      </c>
      <c r="D17" s="36">
        <v>72</v>
      </c>
      <c r="E17" s="36"/>
      <c r="F17" s="11"/>
    </row>
    <row r="18" spans="1:6" ht="35.5" customHeight="1">
      <c r="A18" s="40" t="s">
        <v>8</v>
      </c>
      <c r="B18" s="115" t="s">
        <v>28</v>
      </c>
      <c r="C18" s="37" t="s">
        <v>9</v>
      </c>
      <c r="D18" s="7">
        <v>28</v>
      </c>
      <c r="E18" s="7"/>
      <c r="F18" s="11"/>
    </row>
    <row r="19" spans="1:6" ht="26.5" customHeight="1">
      <c r="A19" s="146" t="s">
        <v>60</v>
      </c>
      <c r="B19" s="147"/>
      <c r="C19" s="44"/>
      <c r="D19" s="44"/>
      <c r="E19" s="45"/>
      <c r="F19" s="46"/>
    </row>
    <row r="20" spans="1:6" ht="25.15" customHeight="1">
      <c r="A20" s="18">
        <v>4</v>
      </c>
      <c r="B20" s="144" t="s">
        <v>48</v>
      </c>
      <c r="C20" s="145"/>
      <c r="D20" s="145"/>
      <c r="E20" s="9"/>
      <c r="F20" s="23"/>
    </row>
    <row r="21" spans="1:6" ht="54.75" customHeight="1">
      <c r="A21" s="39" t="s">
        <v>33</v>
      </c>
      <c r="B21" s="113" t="s">
        <v>78</v>
      </c>
      <c r="C21" s="6" t="s">
        <v>4</v>
      </c>
      <c r="D21" s="20">
        <v>430</v>
      </c>
      <c r="E21" s="6"/>
      <c r="F21" s="22"/>
    </row>
    <row r="22" spans="1:6" ht="25.15" customHeight="1">
      <c r="A22" s="42">
        <v>5</v>
      </c>
      <c r="B22" s="41" t="s">
        <v>40</v>
      </c>
      <c r="C22" s="41"/>
      <c r="D22" s="41"/>
      <c r="E22" s="61"/>
      <c r="F22" s="62"/>
    </row>
    <row r="23" spans="1:6" ht="41.5" customHeight="1">
      <c r="A23" s="40" t="s">
        <v>42</v>
      </c>
      <c r="B23" s="114" t="s">
        <v>21</v>
      </c>
      <c r="C23" s="35" t="s">
        <v>3</v>
      </c>
      <c r="D23" s="8">
        <v>1</v>
      </c>
      <c r="E23" s="8"/>
      <c r="F23" s="10"/>
    </row>
    <row r="24" spans="1:6" ht="64.5" customHeight="1">
      <c r="A24" s="40" t="s">
        <v>43</v>
      </c>
      <c r="B24" s="115" t="s">
        <v>34</v>
      </c>
      <c r="C24" s="12" t="s">
        <v>4</v>
      </c>
      <c r="D24" s="36">
        <v>320</v>
      </c>
      <c r="E24" s="36"/>
      <c r="F24" s="11"/>
    </row>
    <row r="25" spans="1:6" ht="24.5" customHeight="1">
      <c r="A25" s="40" t="s">
        <v>44</v>
      </c>
      <c r="B25" s="115" t="s">
        <v>28</v>
      </c>
      <c r="C25" s="37" t="s">
        <v>9</v>
      </c>
      <c r="D25" s="7">
        <v>430</v>
      </c>
      <c r="E25" s="7"/>
      <c r="F25" s="11"/>
    </row>
    <row r="26" spans="1:6" ht="26.5" customHeight="1">
      <c r="A26" s="146" t="s">
        <v>70</v>
      </c>
      <c r="B26" s="147"/>
      <c r="C26" s="44"/>
      <c r="D26" s="44"/>
      <c r="E26" s="45"/>
      <c r="F26" s="46"/>
    </row>
    <row r="27" spans="1:6" ht="25.15" customHeight="1">
      <c r="A27" s="18">
        <v>6</v>
      </c>
      <c r="B27" s="144" t="s">
        <v>35</v>
      </c>
      <c r="C27" s="145"/>
      <c r="D27" s="148"/>
      <c r="E27" s="47"/>
      <c r="F27" s="48"/>
    </row>
    <row r="28" spans="1:6" ht="42" customHeight="1">
      <c r="A28" s="40" t="s">
        <v>47</v>
      </c>
      <c r="B28" s="115" t="s">
        <v>36</v>
      </c>
      <c r="C28" s="37" t="s">
        <v>2</v>
      </c>
      <c r="D28" s="24">
        <v>1</v>
      </c>
      <c r="E28" s="13"/>
      <c r="F28" s="14"/>
    </row>
    <row r="29" spans="1:6" ht="53.25" customHeight="1">
      <c r="A29" s="40" t="s">
        <v>58</v>
      </c>
      <c r="B29" s="115" t="s">
        <v>49</v>
      </c>
      <c r="C29" s="6" t="s">
        <v>4</v>
      </c>
      <c r="D29" s="50">
        <v>40</v>
      </c>
      <c r="E29" s="21"/>
      <c r="F29" s="51"/>
    </row>
    <row r="30" spans="1:6" ht="25.15" customHeight="1">
      <c r="A30" s="18">
        <v>7</v>
      </c>
      <c r="B30" s="144" t="s">
        <v>37</v>
      </c>
      <c r="C30" s="145"/>
      <c r="D30" s="148"/>
      <c r="E30" s="47"/>
      <c r="F30" s="48"/>
    </row>
    <row r="31" spans="1:6" ht="37.15" customHeight="1">
      <c r="A31" s="49" t="s">
        <v>50</v>
      </c>
      <c r="B31" s="115" t="s">
        <v>38</v>
      </c>
      <c r="C31" s="6" t="s">
        <v>3</v>
      </c>
      <c r="D31" s="6">
        <v>1</v>
      </c>
      <c r="E31" s="6"/>
      <c r="F31" s="11"/>
    </row>
    <row r="32" spans="1:6" ht="52.9" customHeight="1">
      <c r="A32" s="49" t="s">
        <v>59</v>
      </c>
      <c r="B32" s="115" t="s">
        <v>39</v>
      </c>
      <c r="C32" s="6" t="s">
        <v>3</v>
      </c>
      <c r="D32" s="6">
        <v>1</v>
      </c>
      <c r="E32" s="6"/>
      <c r="F32" s="11"/>
    </row>
    <row r="33" spans="1:6" ht="69" customHeight="1">
      <c r="A33" s="49" t="s">
        <v>61</v>
      </c>
      <c r="B33" s="115" t="s">
        <v>83</v>
      </c>
      <c r="C33" s="6" t="s">
        <v>4</v>
      </c>
      <c r="D33" s="6">
        <v>18</v>
      </c>
      <c r="E33" s="6"/>
      <c r="F33" s="11"/>
    </row>
    <row r="34" spans="1:6" ht="57.75" customHeight="1">
      <c r="A34" s="49" t="s">
        <v>62</v>
      </c>
      <c r="B34" s="115" t="s">
        <v>69</v>
      </c>
      <c r="C34" s="6" t="s">
        <v>4</v>
      </c>
      <c r="D34" s="6">
        <v>18</v>
      </c>
      <c r="E34" s="6"/>
      <c r="F34" s="11"/>
    </row>
    <row r="35" spans="1:6" ht="25.15" customHeight="1">
      <c r="A35" s="18">
        <v>8</v>
      </c>
      <c r="B35" s="144" t="s">
        <v>40</v>
      </c>
      <c r="C35" s="145"/>
      <c r="D35" s="148"/>
      <c r="E35" s="47"/>
      <c r="F35" s="48"/>
    </row>
    <row r="36" spans="1:6" ht="41.5" customHeight="1">
      <c r="A36" s="40" t="s">
        <v>52</v>
      </c>
      <c r="B36" s="114" t="s">
        <v>21</v>
      </c>
      <c r="C36" s="69" t="s">
        <v>3</v>
      </c>
      <c r="D36" s="8">
        <v>1</v>
      </c>
      <c r="E36" s="8"/>
      <c r="F36" s="10"/>
    </row>
    <row r="37" spans="1:6" ht="64.5" customHeight="1">
      <c r="A37" s="40" t="s">
        <v>53</v>
      </c>
      <c r="B37" s="115" t="s">
        <v>51</v>
      </c>
      <c r="C37" s="12" t="s">
        <v>4</v>
      </c>
      <c r="D37" s="36">
        <v>18</v>
      </c>
      <c r="E37" s="36"/>
      <c r="F37" s="11"/>
    </row>
    <row r="38" spans="1:6" ht="25.15" customHeight="1">
      <c r="A38" s="18">
        <v>9</v>
      </c>
      <c r="B38" s="144" t="s">
        <v>73</v>
      </c>
      <c r="C38" s="145"/>
      <c r="D38" s="148"/>
      <c r="E38" s="47"/>
      <c r="F38" s="48"/>
    </row>
    <row r="39" spans="1:6" ht="69.75" customHeight="1">
      <c r="A39" s="39" t="s">
        <v>54</v>
      </c>
      <c r="B39" s="113" t="s">
        <v>77</v>
      </c>
      <c r="C39" s="73" t="s">
        <v>3</v>
      </c>
      <c r="D39" s="8">
        <v>3</v>
      </c>
      <c r="E39" s="74"/>
      <c r="F39" s="10">
        <f t="shared" ref="F39" si="0">SUM(D39*E39)</f>
        <v>0</v>
      </c>
    </row>
    <row r="40" spans="1:6" s="72" customFormat="1" ht="51.75" customHeight="1">
      <c r="A40" s="39" t="s">
        <v>56</v>
      </c>
      <c r="B40" s="113" t="s">
        <v>82</v>
      </c>
      <c r="C40" s="6" t="s">
        <v>0</v>
      </c>
      <c r="D40" s="70">
        <v>2</v>
      </c>
      <c r="E40" s="6"/>
      <c r="F40" s="71">
        <f>SUM(D40*E40)</f>
        <v>0</v>
      </c>
    </row>
    <row r="41" spans="1:6" s="72" customFormat="1" ht="61.5" customHeight="1">
      <c r="A41" s="39" t="s">
        <v>76</v>
      </c>
      <c r="B41" s="113" t="s">
        <v>84</v>
      </c>
      <c r="C41" s="6" t="s">
        <v>0</v>
      </c>
      <c r="D41" s="70">
        <v>1</v>
      </c>
      <c r="E41" s="6"/>
      <c r="F41" s="71"/>
    </row>
    <row r="42" spans="1:6" ht="45" customHeight="1">
      <c r="A42" s="39" t="s">
        <v>81</v>
      </c>
      <c r="B42" s="115" t="s">
        <v>75</v>
      </c>
      <c r="C42" s="37" t="s">
        <v>4</v>
      </c>
      <c r="D42" s="24">
        <v>25</v>
      </c>
      <c r="E42" s="6"/>
      <c r="F42" s="52"/>
    </row>
    <row r="43" spans="1:6" ht="29.5" customHeight="1">
      <c r="A43" s="53">
        <f>A38+1</f>
        <v>10</v>
      </c>
      <c r="B43" s="54" t="s">
        <v>41</v>
      </c>
      <c r="C43" s="55"/>
      <c r="D43" s="55"/>
      <c r="E43" s="55"/>
      <c r="F43" s="56"/>
    </row>
    <row r="44" spans="1:6" ht="60.75" customHeight="1">
      <c r="A44" s="49" t="s">
        <v>57</v>
      </c>
      <c r="B44" s="115" t="s">
        <v>85</v>
      </c>
      <c r="C44" s="6" t="s">
        <v>0</v>
      </c>
      <c r="D44" s="6">
        <v>20</v>
      </c>
      <c r="E44" s="6"/>
      <c r="F44" s="11"/>
    </row>
    <row r="45" spans="1:6" ht="52.9" customHeight="1">
      <c r="A45" s="49" t="s">
        <v>63</v>
      </c>
      <c r="B45" s="115" t="s">
        <v>55</v>
      </c>
      <c r="C45" s="7" t="s">
        <v>0</v>
      </c>
      <c r="D45" s="6">
        <v>1</v>
      </c>
      <c r="E45" s="6"/>
      <c r="F45" s="11"/>
    </row>
    <row r="46" spans="1:6" ht="33.65" customHeight="1">
      <c r="A46" s="49" t="s">
        <v>64</v>
      </c>
      <c r="B46" s="115" t="s">
        <v>45</v>
      </c>
      <c r="C46" s="7" t="s">
        <v>0</v>
      </c>
      <c r="D46" s="6">
        <v>6</v>
      </c>
      <c r="E46" s="6"/>
      <c r="F46" s="11"/>
    </row>
    <row r="47" spans="1:6" ht="24.65" customHeight="1">
      <c r="A47" s="53">
        <v>11</v>
      </c>
      <c r="B47" s="75" t="s">
        <v>46</v>
      </c>
      <c r="C47" s="57"/>
      <c r="D47" s="58"/>
      <c r="E47" s="58"/>
      <c r="F47" s="59"/>
    </row>
    <row r="48" spans="1:6" ht="55.15" customHeight="1">
      <c r="A48" s="60" t="s">
        <v>65</v>
      </c>
      <c r="B48" s="115" t="s">
        <v>80</v>
      </c>
      <c r="C48" s="7" t="s">
        <v>9</v>
      </c>
      <c r="D48" s="7">
        <v>24</v>
      </c>
      <c r="E48" s="7"/>
      <c r="F48" s="52"/>
    </row>
    <row r="49" spans="1:6" ht="25.15" customHeight="1">
      <c r="A49" s="63">
        <v>12</v>
      </c>
      <c r="B49" s="64" t="s">
        <v>66</v>
      </c>
      <c r="C49" s="65"/>
      <c r="D49" s="65"/>
      <c r="E49" s="75"/>
      <c r="F49" s="66"/>
    </row>
    <row r="50" spans="1:6" ht="25.15" customHeight="1">
      <c r="A50" s="149" t="s">
        <v>67</v>
      </c>
      <c r="B50" s="150"/>
      <c r="C50" s="150"/>
      <c r="D50" s="150"/>
      <c r="E50" s="150"/>
      <c r="F50" s="67"/>
    </row>
    <row r="51" spans="1:6" ht="25.15" customHeight="1">
      <c r="A51" s="68" t="s">
        <v>68</v>
      </c>
      <c r="B51" s="114" t="s">
        <v>71</v>
      </c>
      <c r="C51" s="7" t="s">
        <v>3</v>
      </c>
      <c r="D51" s="7">
        <v>1</v>
      </c>
      <c r="E51" s="7"/>
      <c r="F51" s="52"/>
    </row>
    <row r="52" spans="1:6" ht="35.5" customHeight="1">
      <c r="A52" s="68"/>
      <c r="B52" s="127" t="s">
        <v>102</v>
      </c>
      <c r="C52" s="128"/>
      <c r="D52" s="128"/>
      <c r="E52" s="128"/>
      <c r="F52" s="129"/>
    </row>
    <row r="53" spans="1:6" ht="35" customHeight="1">
      <c r="A53" s="76">
        <v>13</v>
      </c>
      <c r="B53" s="116" t="s">
        <v>30</v>
      </c>
      <c r="C53" s="77"/>
      <c r="D53" s="78"/>
      <c r="E53" s="77"/>
      <c r="F53" s="79"/>
    </row>
    <row r="54" spans="1:6" ht="23">
      <c r="A54" s="80">
        <v>13.1</v>
      </c>
      <c r="B54" s="117" t="s">
        <v>87</v>
      </c>
      <c r="C54" s="12" t="s">
        <v>2</v>
      </c>
      <c r="D54" s="12">
        <v>1</v>
      </c>
      <c r="E54" s="12"/>
      <c r="F54" s="81"/>
    </row>
    <row r="55" spans="1:6">
      <c r="A55" s="82">
        <v>14</v>
      </c>
      <c r="B55" s="118" t="s">
        <v>88</v>
      </c>
      <c r="C55" s="83"/>
      <c r="D55" s="84"/>
      <c r="E55" s="83"/>
      <c r="F55" s="85"/>
    </row>
    <row r="56" spans="1:6" ht="232.5" customHeight="1">
      <c r="A56" s="86">
        <v>14.1</v>
      </c>
      <c r="B56" s="119" t="s">
        <v>104</v>
      </c>
      <c r="C56" s="87" t="s">
        <v>3</v>
      </c>
      <c r="D56" s="87">
        <v>1</v>
      </c>
      <c r="E56" s="87"/>
      <c r="F56" s="88"/>
    </row>
    <row r="57" spans="1:6" ht="149.5">
      <c r="A57" s="86">
        <v>14.2</v>
      </c>
      <c r="B57" s="119" t="s">
        <v>89</v>
      </c>
      <c r="C57" s="87" t="s">
        <v>3</v>
      </c>
      <c r="D57" s="87">
        <v>1</v>
      </c>
      <c r="E57" s="87"/>
      <c r="F57" s="88"/>
    </row>
    <row r="58" spans="1:6" ht="34.5">
      <c r="A58" s="86">
        <v>14.3</v>
      </c>
      <c r="B58" s="119" t="s">
        <v>90</v>
      </c>
      <c r="C58" s="7" t="s">
        <v>91</v>
      </c>
      <c r="D58" s="89">
        <v>2</v>
      </c>
      <c r="E58" s="90"/>
      <c r="F58" s="52"/>
    </row>
    <row r="59" spans="1:6">
      <c r="A59" s="86">
        <v>14.4</v>
      </c>
      <c r="B59" s="115" t="s">
        <v>92</v>
      </c>
      <c r="C59" s="7" t="s">
        <v>91</v>
      </c>
      <c r="D59" s="7">
        <v>2</v>
      </c>
      <c r="E59" s="91"/>
      <c r="F59" s="52"/>
    </row>
    <row r="60" spans="1:6" ht="23">
      <c r="A60" s="86">
        <v>14.5</v>
      </c>
      <c r="B60" s="120" t="s">
        <v>93</v>
      </c>
      <c r="C60" s="92" t="s">
        <v>4</v>
      </c>
      <c r="D60" s="93">
        <v>65</v>
      </c>
      <c r="E60" s="93"/>
      <c r="F60" s="94"/>
    </row>
    <row r="61" spans="1:6">
      <c r="A61" s="76">
        <v>15</v>
      </c>
      <c r="B61" s="54" t="s">
        <v>41</v>
      </c>
      <c r="C61" s="95"/>
      <c r="D61" s="55"/>
      <c r="E61" s="55"/>
      <c r="F61" s="56"/>
    </row>
    <row r="62" spans="1:6" ht="23">
      <c r="A62" s="96">
        <v>15.1</v>
      </c>
      <c r="B62" s="115" t="s">
        <v>94</v>
      </c>
      <c r="C62" s="7" t="s">
        <v>3</v>
      </c>
      <c r="D62" s="7">
        <v>2</v>
      </c>
      <c r="E62" s="7"/>
      <c r="F62" s="71"/>
    </row>
    <row r="63" spans="1:6">
      <c r="A63" s="97">
        <v>16</v>
      </c>
      <c r="B63" s="98" t="s">
        <v>95</v>
      </c>
      <c r="C63" s="65"/>
      <c r="D63" s="65"/>
      <c r="E63" s="65"/>
      <c r="F63" s="66"/>
    </row>
    <row r="64" spans="1:6" ht="32.5" customHeight="1">
      <c r="A64" s="133" t="s">
        <v>96</v>
      </c>
      <c r="B64" s="134"/>
      <c r="C64" s="134"/>
      <c r="D64" s="134"/>
      <c r="E64" s="134"/>
      <c r="F64" s="99"/>
    </row>
    <row r="65" spans="1:6" ht="86" customHeight="1">
      <c r="A65" s="100">
        <v>16.100000000000001</v>
      </c>
      <c r="B65" s="121" t="s">
        <v>97</v>
      </c>
      <c r="C65" s="102" t="s">
        <v>0</v>
      </c>
      <c r="D65" s="12">
        <v>1</v>
      </c>
      <c r="E65" s="12"/>
      <c r="F65" s="81"/>
    </row>
    <row r="66" spans="1:6" ht="37.5">
      <c r="A66" s="100">
        <v>16.2</v>
      </c>
      <c r="B66" s="121" t="s">
        <v>98</v>
      </c>
      <c r="C66" s="102" t="s">
        <v>0</v>
      </c>
      <c r="D66" s="12">
        <v>2</v>
      </c>
      <c r="E66" s="12"/>
      <c r="F66" s="81"/>
    </row>
    <row r="67" spans="1:6" ht="94" customHeight="1">
      <c r="A67" s="100">
        <v>16.3</v>
      </c>
      <c r="B67" s="101" t="s">
        <v>99</v>
      </c>
      <c r="C67" s="102" t="s">
        <v>0</v>
      </c>
      <c r="D67" s="12">
        <v>1</v>
      </c>
      <c r="E67" s="12"/>
      <c r="F67" s="81"/>
    </row>
    <row r="68" spans="1:6">
      <c r="A68" s="103">
        <v>17</v>
      </c>
      <c r="B68" s="104" t="s">
        <v>66</v>
      </c>
      <c r="C68" s="105"/>
      <c r="D68" s="106"/>
      <c r="E68" s="106"/>
      <c r="F68" s="107"/>
    </row>
    <row r="69" spans="1:6">
      <c r="A69" s="108">
        <v>17.100000000000001</v>
      </c>
      <c r="B69" s="122" t="s">
        <v>100</v>
      </c>
      <c r="C69" s="89" t="s">
        <v>3</v>
      </c>
      <c r="D69" s="89">
        <v>1</v>
      </c>
      <c r="E69" s="89"/>
      <c r="F69" s="109"/>
    </row>
    <row r="70" spans="1:6" ht="16" thickBot="1">
      <c r="A70" s="135" t="s">
        <v>101</v>
      </c>
      <c r="B70" s="136"/>
      <c r="C70" s="136"/>
      <c r="D70" s="136"/>
      <c r="E70" s="137"/>
      <c r="F70" s="110"/>
    </row>
    <row r="73" spans="1:6" ht="16.149999999999999" customHeight="1">
      <c r="A73"/>
      <c r="B73" s="123" t="s">
        <v>22</v>
      </c>
      <c r="C73"/>
      <c r="D73"/>
      <c r="E73"/>
      <c r="F73"/>
    </row>
    <row r="74" spans="1:6" ht="16.149999999999999" customHeight="1">
      <c r="A74"/>
      <c r="B74" s="124" t="s">
        <v>23</v>
      </c>
      <c r="C74"/>
      <c r="D74"/>
      <c r="E74"/>
      <c r="F74"/>
    </row>
    <row r="75" spans="1:6" ht="16.149999999999999" customHeight="1">
      <c r="A75"/>
      <c r="B75" s="124" t="s">
        <v>24</v>
      </c>
      <c r="C75"/>
      <c r="D75"/>
      <c r="E75"/>
      <c r="F75"/>
    </row>
    <row r="76" spans="1:6" ht="16.149999999999999" customHeight="1">
      <c r="A76"/>
      <c r="B76" s="124" t="s">
        <v>25</v>
      </c>
      <c r="C76"/>
      <c r="D76"/>
      <c r="E76"/>
      <c r="F76"/>
    </row>
    <row r="77" spans="1:6" ht="16.149999999999999" customHeight="1">
      <c r="A77"/>
      <c r="B77" s="124" t="s">
        <v>26</v>
      </c>
      <c r="C77"/>
      <c r="D77"/>
      <c r="E77"/>
      <c r="F77"/>
    </row>
    <row r="78" spans="1:6" ht="16.149999999999999" customHeight="1">
      <c r="A78"/>
      <c r="B78" s="124" t="s">
        <v>27</v>
      </c>
      <c r="C78"/>
      <c r="D78"/>
      <c r="E78"/>
      <c r="F78"/>
    </row>
    <row r="79" spans="1:6" ht="16.149999999999999" customHeight="1">
      <c r="A79"/>
      <c r="B79" s="124"/>
      <c r="C79"/>
      <c r="D79"/>
      <c r="E79"/>
      <c r="F79"/>
    </row>
    <row r="80" spans="1:6" ht="16.149999999999999" customHeight="1">
      <c r="A80"/>
      <c r="B80" s="125" t="s">
        <v>32</v>
      </c>
      <c r="C80"/>
      <c r="D80"/>
      <c r="E80"/>
      <c r="F80"/>
    </row>
    <row r="81" spans="1:6" ht="16.149999999999999" customHeight="1">
      <c r="A81"/>
      <c r="B81" s="124"/>
      <c r="C81"/>
      <c r="D81"/>
      <c r="E81"/>
      <c r="F81"/>
    </row>
    <row r="82" spans="1:6" ht="15">
      <c r="A82" s="32"/>
      <c r="B82" s="132" t="s">
        <v>13</v>
      </c>
      <c r="C82" s="132"/>
      <c r="D82" s="132"/>
      <c r="E82" s="132"/>
      <c r="F82" s="132"/>
    </row>
    <row r="83" spans="1:6" ht="15">
      <c r="A83" s="33"/>
      <c r="C83" s="34"/>
    </row>
    <row r="84" spans="1:6" ht="81.650000000000006" customHeight="1">
      <c r="A84" s="130" t="s">
        <v>107</v>
      </c>
      <c r="B84" s="130"/>
      <c r="C84" s="130"/>
      <c r="D84" s="130"/>
      <c r="E84" s="130"/>
      <c r="F84" s="130"/>
    </row>
    <row r="85" spans="1:6" ht="35.5" customHeight="1">
      <c r="A85" s="130" t="s">
        <v>14</v>
      </c>
      <c r="B85" s="130"/>
      <c r="C85" s="130"/>
      <c r="D85" s="130"/>
      <c r="E85" s="130"/>
      <c r="F85" s="130"/>
    </row>
    <row r="86" spans="1:6" ht="39" customHeight="1">
      <c r="A86" s="130" t="s">
        <v>15</v>
      </c>
      <c r="B86" s="130"/>
      <c r="C86" s="130"/>
      <c r="D86" s="130"/>
      <c r="E86" s="130"/>
      <c r="F86" s="130"/>
    </row>
    <row r="87" spans="1:6" ht="36.65" customHeight="1">
      <c r="A87" s="130" t="s">
        <v>105</v>
      </c>
      <c r="B87" s="130"/>
      <c r="C87" s="130"/>
      <c r="D87" s="130"/>
      <c r="E87" s="130"/>
      <c r="F87" s="130"/>
    </row>
    <row r="88" spans="1:6" ht="20.5" customHeight="1">
      <c r="A88" s="131" t="s">
        <v>106</v>
      </c>
      <c r="B88" s="131"/>
      <c r="C88" s="131"/>
      <c r="D88" s="131"/>
      <c r="E88" s="131"/>
      <c r="F88" s="131"/>
    </row>
  </sheetData>
  <mergeCells count="23">
    <mergeCell ref="A19:B19"/>
    <mergeCell ref="A50:E50"/>
    <mergeCell ref="B20:D20"/>
    <mergeCell ref="A26:B26"/>
    <mergeCell ref="B27:D27"/>
    <mergeCell ref="B30:D30"/>
    <mergeCell ref="B35:D35"/>
    <mergeCell ref="B38:D38"/>
    <mergeCell ref="A3:F3"/>
    <mergeCell ref="A4:F4"/>
    <mergeCell ref="B2:F2"/>
    <mergeCell ref="A5:F5"/>
    <mergeCell ref="B12:D12"/>
    <mergeCell ref="A11:B11"/>
    <mergeCell ref="B52:F52"/>
    <mergeCell ref="A87:F87"/>
    <mergeCell ref="A88:F88"/>
    <mergeCell ref="B82:F82"/>
    <mergeCell ref="A84:F84"/>
    <mergeCell ref="A85:F85"/>
    <mergeCell ref="A86:F86"/>
    <mergeCell ref="A64:E64"/>
    <mergeCell ref="A70:E70"/>
  </mergeCells>
  <phoneticPr fontId="15" type="noConversion"/>
  <printOptions horizontalCentered="1"/>
  <pageMargins left="0.37992125999999998" right="0.37992125999999998" top="0.85236220500000004" bottom="0.24803149599999999" header="0.118110236220472" footer="6.4960630000000005E-2"/>
  <pageSetup paperSize="9" scale="71" fitToHeight="0" orientation="portrait" r:id="rId1"/>
  <headerFooter>
    <oddHeader>&amp;L&amp;G</oddHeader>
    <oddFooter>&amp;L&amp;F&amp;CPage &amp;P</oddFooter>
  </headerFooter>
  <rowBreaks count="3" manualBreakCount="3">
    <brk id="28" max="5" man="1"/>
    <brk id="51" max="5" man="1"/>
    <brk id="72"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2022-05-16T08:52:11Z</cp:lastPrinted>
  <dcterms:created xsi:type="dcterms:W3CDTF">2017-10-05T10:37:16Z</dcterms:created>
  <dcterms:modified xsi:type="dcterms:W3CDTF">2022-05-16T09:34:24Z</dcterms:modified>
</cp:coreProperties>
</file>